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ón Joven\Desktop\miguel\anula 2020\5.- anual 2020\FID ANUAL 2020\FID 4TO TRIM 2020 PDF Y EXCELL\"/>
    </mc:Choice>
  </mc:AlternateContent>
  <bookViews>
    <workbookView xWindow="0" yWindow="0" windowWidth="20490" windowHeight="7455" tabRatio="863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64" l="1"/>
  <c r="A3" i="63"/>
  <c r="C30" i="64"/>
  <c r="C39" i="64" s="1"/>
  <c r="C7" i="64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<sst xmlns="http://schemas.openxmlformats.org/spreadsheetml/2006/main" count="948" uniqueCount="659">
  <si>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</si>
  <si>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</si>
  <si>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</si>
  <si>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</si>
  <si>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</si>
  <si>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</si>
  <si>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</si>
  <si>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</si>
  <si>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</si>
  <si>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</si>
  <si>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</si>
  <si>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</si>
  <si>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</si>
  <si>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</si>
  <si>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</si>
  <si>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</si>
  <si>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</si>
  <si>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</si>
  <si>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</si>
  <si>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</si>
  <si>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</si>
  <si>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</si>
  <si>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</si>
  <si>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</si>
  <si>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</si>
  <si>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</si>
  <si>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</si>
  <si>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</si>
  <si>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</si>
  <si>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</si>
  <si>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</si>
  <si>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</si>
  <si>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</si>
  <si>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</si>
  <si>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</si>
  <si>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</si>
  <si>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</si>
  <si>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</si>
  <si>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</si>
  <si>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</si>
  <si>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</si>
  <si>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</si>
  <si>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</si>
  <si>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</si>
  <si>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</si>
  <si>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</si>
  <si>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</si>
  <si>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</si>
  <si>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</si>
  <si>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</si>
  <si>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</si>
  <si>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</si>
  <si>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</si>
  <si>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</si>
  <si>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</si>
  <si>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</si>
  <si>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</si>
  <si>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</si>
  <si>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</si>
  <si>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</si>
  <si>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</si>
  <si>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</si>
  <si>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</si>
  <si>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</si>
  <si>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</si>
  <si>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</si>
  <si>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</si>
  <si>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</si>
  <si>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</si>
  <si>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</si>
  <si>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</si>
  <si>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</si>
  <si>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</si>
  <si>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</si>
  <si>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</si>
  <si>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</si>
  <si>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</si>
  <si>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</si>
  <si>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</si>
  <si>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</si>
  <si>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</si>
  <si>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</si>
  <si>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</si>
  <si>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</si>
  <si>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</si>
  <si>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</si>
  <si>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</si>
  <si>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</si>
  <si>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</si>
  <si>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</si>
  <si>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</si>
  <si>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</si>
  <si>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</si>
  <si>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</si>
  <si>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</si>
  <si>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</si>
  <si>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</si>
  <si>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</si>
  <si>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</si>
  <si>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</si>
  <si>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</si>
  <si>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</si>
  <si>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</si>
  <si>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</si>
  <si>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</si>
  <si>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</si>
  <si>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</si>
  <si>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</si>
  <si>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</si>
  <si>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</si>
  <si>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</si>
  <si>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</si>
  <si>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</si>
  <si>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</si>
  <si>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</si>
  <si>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</si>
  <si>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</si>
  <si>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</si>
  <si>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</si>
  <si>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</si>
  <si>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</si>
  <si>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</si>
  <si>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</si>
  <si>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</si>
  <si>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</si>
  <si>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</si>
  <si>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</si>
  <si>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</si>
  <si>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</si>
  <si>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</si>
  <si>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</si>
  <si>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</si>
  <si>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</si>
  <si>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</si>
  <si>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</si>
  <si>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</si>
  <si>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</si>
  <si>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</si>
  <si>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</si>
  <si>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</si>
  <si>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</si>
  <si>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</si>
  <si>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</si>
  <si>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</si>
  <si>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</si>
  <si>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</si>
  <si>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</si>
  <si>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</si>
  <si>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</si>
  <si>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</si>
  <si>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</si>
  <si>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</si>
  <si>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</si>
  <si>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</si>
  <si>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</si>
  <si>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</si>
  <si>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</si>
  <si>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</si>
  <si>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</si>
  <si>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</si>
  <si>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</si>
  <si>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</si>
  <si>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</si>
  <si>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</si>
  <si>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</si>
  <si>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</si>
  <si>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</si>
  <si>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</si>
  <si>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</si>
  <si>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</si>
  <si>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</si>
  <si>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</si>
  <si>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</si>
  <si>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</si>
  <si>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</si>
  <si>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</si>
  <si>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</si>
  <si>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</si>
  <si>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</si>
  <si>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</si>
  <si>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</si>
  <si>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</si>
  <si>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</si>
  <si>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</si>
  <si>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</si>
  <si>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</si>
  <si>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</si>
  <si>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</si>
  <si>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</si>
  <si>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</si>
  <si>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</si>
  <si>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</si>
  <si>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</si>
  <si>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</si>
  <si>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</si>
  <si>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</si>
  <si>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</si>
  <si>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</si>
  <si>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</si>
  <si>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</si>
  <si>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</si>
  <si>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</si>
  <si>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</si>
  <si>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</si>
  <si>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</si>
  <si>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</si>
  <si>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</si>
  <si>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</si>
  <si>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</si>
  <si>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</si>
  <si>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</si>
  <si>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</si>
  <si>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</si>
  <si>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</si>
  <si>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</si>
  <si>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</si>
  <si>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</si>
  <si>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</si>
  <si>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</si>
  <si>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</si>
  <si>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</si>
  <si>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</si>
  <si>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</si>
  <si>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</si>
  <si>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</si>
  <si>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</si>
  <si>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</si>
  <si>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</si>
  <si>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</si>
  <si>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</si>
  <si>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</si>
  <si>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</si>
  <si>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</si>
  <si>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</si>
  <si>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</si>
  <si>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</si>
  <si>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</si>
  <si>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</si>
  <si>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</si>
  <si>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</si>
  <si>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</si>
  <si>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</si>
  <si>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</si>
  <si>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</si>
  <si>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</si>
  <si>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</si>
  <si>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</si>
  <si>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</si>
  <si>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</si>
  <si>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</si>
  <si>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</si>
  <si>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</si>
  <si>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</si>
  <si>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</si>
  <si>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</si>
  <si>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</si>
  <si>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</si>
  <si>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</si>
  <si>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</si>
  <si>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</si>
  <si>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</si>
  <si>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</si>
  <si>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</si>
  <si>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</si>
  <si>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</si>
  <si>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</si>
  <si>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</si>
  <si>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</si>
  <si>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</si>
  <si>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</si>
  <si>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</si>
  <si>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</si>
  <si>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</si>
  <si>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</si>
  <si>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</si>
  <si>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</si>
  <si>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</si>
  <si>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</si>
  <si>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</si>
  <si>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</si>
  <si>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</si>
  <si>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</si>
  <si>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</si>
  <si>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</si>
  <si>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</si>
  <si>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</si>
  <si>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</si>
  <si>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</si>
  <si>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</si>
  <si>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</si>
  <si>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</si>
  <si>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</si>
  <si>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</si>
  <si>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</si>
  <si>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</si>
  <si>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</si>
  <si>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</si>
  <si>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</si>
  <si>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</si>
  <si>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</si>
  <si>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</si>
  <si>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</si>
  <si>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</si>
  <si>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</si>
  <si>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</si>
  <si>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</si>
  <si>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</si>
  <si>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</si>
  <si>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</si>
  <si>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</si>
  <si>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</si>
  <si>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</si>
  <si>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</si>
  <si>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</si>
  <si>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</si>
  <si>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</si>
  <si>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</si>
  <si>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</si>
  <si>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</si>
  <si>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</si>
  <si>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</si>
  <si>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</si>
  <si>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</si>
  <si>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</si>
  <si>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</si>
  <si>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</si>
  <si>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</si>
  <si>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</si>
  <si>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</si>
  <si>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</si>
  <si>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</si>
  <si>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</si>
  <si>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</si>
  <si>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</si>
  <si>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</si>
  <si>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</si>
  <si>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</si>
  <si>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</si>
  <si>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</si>
  <si>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</si>
  <si>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</si>
  <si>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</si>
  <si>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</si>
  <si>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</si>
  <si>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</si>
  <si>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</si>
  <si>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</si>
  <si>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</si>
  <si>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</si>
  <si>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</si>
  <si>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</si>
  <si>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</si>
  <si>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</si>
  <si>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</si>
  <si>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</si>
  <si>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</si>
  <si>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</si>
  <si>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</si>
  <si>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</si>
  <si>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</si>
  <si>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</si>
  <si>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</si>
  <si>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</si>
  <si>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</si>
  <si>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</si>
  <si>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</si>
  <si>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</si>
  <si>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</si>
  <si>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</si>
  <si>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</si>
  <si>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</si>
  <si>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</si>
  <si>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</si>
  <si>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</si>
  <si>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</si>
  <si>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</si>
  <si>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</si>
  <si>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</si>
  <si>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</si>
  <si>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</si>
  <si>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</si>
  <si>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</si>
  <si>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</si>
  <si>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</si>
  <si>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</si>
  <si>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</si>
  <si>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</si>
  <si>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</si>
  <si>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</si>
  <si>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</si>
  <si>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</si>
  <si>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</si>
  <si>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</si>
  <si>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</si>
  <si>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</si>
  <si>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</si>
  <si>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</si>
  <si>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</si>
  <si>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</si>
  <si>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</si>
  <si>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</si>
  <si>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</si>
  <si>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</si>
  <si>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</si>
  <si>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</si>
  <si>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</si>
  <si>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</si>
  <si>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</si>
  <si>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</si>
  <si>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</si>
  <si>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</si>
  <si>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</si>
  <si>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</si>
  <si>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</si>
  <si>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</si>
  <si>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</si>
  <si>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</si>
  <si>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</si>
  <si>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</si>
  <si>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</si>
  <si>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</si>
  <si>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</si>
  <si>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</si>
  <si>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</si>
  <si>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</si>
  <si>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</si>
  <si>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</si>
  <si>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</si>
  <si>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</si>
  <si>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</si>
  <si>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</si>
  <si>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</si>
  <si>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</si>
  <si>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</si>
  <si>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</si>
  <si>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</si>
  <si>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</si>
  <si>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</si>
  <si>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</si>
  <si>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</si>
  <si>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</si>
  <si>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</si>
  <si>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</si>
  <si>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</si>
  <si>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</si>
  <si>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</si>
  <si>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</si>
  <si>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</si>
  <si>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</si>
  <si>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</si>
  <si>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</si>
  <si>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</si>
  <si>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</si>
  <si>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</si>
  <si>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</si>
  <si>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</si>
  <si>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</si>
  <si>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</si>
  <si>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</si>
  <si>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</si>
  <si>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</si>
  <si>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</si>
  <si>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</si>
  <si>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</si>
  <si>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</si>
  <si>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</si>
  <si>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</si>
  <si>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</si>
  <si>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</si>
  <si>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</si>
  <si>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</si>
  <si>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</si>
  <si>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</si>
  <si>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</si>
  <si>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</si>
  <si>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</si>
  <si>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</si>
  <si>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</si>
  <si>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</si>
  <si>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</si>
  <si>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</si>
  <si>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</si>
  <si>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</si>
  <si>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</si>
  <si>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</si>
  <si>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</si>
  <si>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</si>
  <si>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</si>
  <si>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</si>
  <si>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</si>
  <si>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</si>
  <si>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</si>
  <si>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</si>
  <si>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</si>
  <si>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</si>
  <si>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</si>
  <si>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</si>
  <si>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</si>
  <si>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</si>
  <si>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</si>
  <si>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</si>
  <si>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</si>
  <si>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</si>
  <si>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</si>
  <si>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</si>
  <si>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</si>
  <si>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</si>
  <si>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</si>
  <si>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</si>
  <si>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</si>
  <si>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</si>
  <si>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</si>
  <si>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</si>
  <si>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</si>
  <si>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</si>
  <si>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</si>
  <si>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</si>
  <si>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</si>
  <si>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</si>
  <si>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</si>
  <si>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</si>
  <si>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</si>
  <si>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</si>
  <si>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</si>
  <si>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</si>
  <si>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</si>
  <si>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</si>
  <si>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</si>
  <si>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</si>
  <si>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</si>
  <si>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</si>
  <si>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</si>
  <si>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</si>
  <si>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</si>
  <si>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</si>
  <si>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</si>
  <si>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</si>
  <si>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</si>
  <si>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</si>
  <si>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</si>
  <si>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</si>
  <si>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</si>
  <si>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</si>
  <si>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</si>
  <si>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</si>
  <si>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</si>
  <si>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</si>
  <si>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</si>
  <si>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</si>
  <si>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</si>
  <si>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</si>
  <si>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</si>
  <si>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</si>
  <si>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</si>
  <si>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</si>
  <si>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</si>
  <si>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</si>
  <si>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</si>
  <si>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</si>
  <si>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</si>
  <si>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</si>
  <si>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</si>
  <si>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</si>
  <si>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</si>
  <si>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</si>
  <si>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</si>
  <si>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</si>
  <si>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</si>
  <si>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</si>
  <si>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</si>
  <si>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</si>
  <si>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</si>
  <si>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</si>
  <si>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</si>
  <si>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</si>
  <si>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</si>
  <si>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</si>
  <si>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</si>
  <si>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</si>
  <si>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</si>
  <si>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</si>
  <si>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</si>
  <si>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</si>
  <si>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</si>
  <si>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</si>
  <si>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</si>
  <si>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</si>
  <si>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</si>
  <si>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</si>
  <si>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</si>
  <si>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</si>
  <si>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</si>
  <si>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</si>
  <si>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</si>
  <si>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</si>
  <si>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</si>
  <si>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</si>
  <si>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</si>
  <si>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</si>
  <si>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</si>
  <si>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</si>
  <si>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</si>
  <si>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</si>
  <si>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</si>
  <si>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</si>
  <si>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</si>
  <si>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</si>
  <si>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</si>
  <si>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</si>
  <si>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</si>
  <si>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</si>
  <si>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</si>
  <si>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</si>
  <si>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</si>
  <si>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</si>
  <si>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</si>
  <si>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</si>
  <si>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</si>
  <si>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</si>
  <si>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</si>
  <si>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</si>
  <si>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</si>
  <si>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</si>
  <si>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</si>
  <si>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</si>
  <si>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</si>
  <si>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</si>
  <si>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</si>
  <si>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</si>
  <si>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</si>
  <si>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</si>
  <si>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</si>
  <si>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</si>
  <si>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</si>
  <si>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</si>
  <si>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</si>
  <si>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</si>
  <si>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</si>
  <si>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</si>
  <si>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</si>
  <si>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</si>
  <si>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</si>
  <si>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</si>
  <si>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</si>
  <si>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</si>
  <si>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Bajo protesta de decir verdad declaramos que los Estados Financieros y sus notas, son razonablemente correctos y son responsabilidad del emisor de la información financiera y contable.</t>
  </si>
  <si>
    <t>NO APLICA</t>
  </si>
  <si>
    <t>del emisor de la información financiera y contable.</t>
  </si>
  <si>
    <t>bilidad del emisor de la información financiera y contable</t>
  </si>
  <si>
    <t>Bajo protesta de decir verdad declaramos que los Estados Financieros y sus notas, son razonablemente correctos y son responsa</t>
  </si>
  <si>
    <t>Fideicomiso Promoción Juvenil 129747</t>
  </si>
  <si>
    <t>Préstamos Otorgados a Corto Plazo</t>
  </si>
  <si>
    <t>Otros Derechos a Recibir Efectivo o Equivalentes a Corto Plazo</t>
  </si>
  <si>
    <t>C.P.  Graciela  Rodríguez  Flores</t>
  </si>
  <si>
    <t>Tesorera  (revisión)</t>
  </si>
  <si>
    <t>COMITÉ TECNICO DEL FIDEICOMISO PROMOCION JUVENIL 129747</t>
  </si>
  <si>
    <t>Mtro. Misraim de Jesús Macías Cervantes</t>
  </si>
  <si>
    <t>Correspondiente del 01 de Enero al 31 de Diciembre del 2020 .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</si>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</sst>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9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3" applyFont="1" applyAlignment="1" applyProtection="1">
      <alignment vertical="top"/>
    </xf>
    <xf numFmtId="43" fontId="14" fillId="0" borderId="0" xfId="14" applyFont="1"/>
    <xf numFmtId="0" fontId="3" fillId="0" borderId="0" xfId="8" applyFont="1" applyAlignment="1">
      <alignment horizontal="center"/>
    </xf>
    <xf numFmtId="0" fontId="3" fillId="0" borderId="0" xfId="8" applyFont="1"/>
    <xf numFmtId="0" fontId="21" fillId="0" borderId="0" xfId="10" applyFont="1"/>
    <xf numFmtId="0" fontId="22" fillId="0" borderId="0" xfId="3" applyFont="1" applyAlignment="1" applyProtection="1">
      <alignment vertical="top"/>
    </xf>
    <xf numFmtId="0" fontId="21" fillId="0" borderId="24" xfId="10" applyFont="1" applyBorder="1"/>
    <xf numFmtId="0" fontId="23" fillId="0" borderId="0" xfId="9" applyFont="1"/>
    <xf numFmtId="0" fontId="23" fillId="0" borderId="24" xfId="9" applyFont="1" applyBorder="1"/>
    <xf numFmtId="0" fontId="8" fillId="0" borderId="0" xfId="10" applyFont="1" applyBorder="1"/>
    <xf numFmtId="0" fontId="0" fillId="0" borderId="24" xfId="0" applyBorder="1"/>
    <xf numFmtId="0" fontId="22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vertical="top"/>
      <protection locked="0"/>
    </xf>
    <xf numFmtId="0" fontId="0" fillId="0" borderId="0" xfId="0" applyBorder="1"/>
    <xf numFmtId="0" fontId="24" fillId="0" borderId="0" xfId="0" applyFont="1" applyBorder="1" applyAlignment="1"/>
    <xf numFmtId="4" fontId="9" fillId="0" borderId="0" xfId="3" applyNumberFormat="1" applyFont="1" applyBorder="1" applyAlignment="1" applyProtection="1">
      <alignment vertical="top"/>
      <protection locked="0"/>
    </xf>
    <xf numFmtId="0" fontId="24" fillId="0" borderId="0" xfId="0" applyFont="1" applyBorder="1"/>
    <xf numFmtId="0" fontId="9" fillId="0" borderId="0" xfId="10" applyFont="1" applyBorder="1"/>
    <xf numFmtId="0" fontId="25" fillId="0" borderId="0" xfId="9" applyFont="1" applyBorder="1"/>
    <xf numFmtId="0" fontId="3" fillId="0" borderId="24" xfId="0" applyFont="1" applyBorder="1" applyProtection="1"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9" fillId="0" borderId="0" xfId="3" applyFont="1" applyBorder="1" applyAlignment="1" applyProtection="1">
      <alignment horizontal="left" vertical="top" wrapText="1"/>
      <protection locked="0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22" fillId="0" borderId="0" xfId="3" applyFont="1" applyAlignment="1" applyProtection="1">
      <alignment horizontal="left" vertical="top" wrapText="1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8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E3" sqref="E3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hidden="1" customWidth="1"/>
    <col min="4" max="4" width="9.85546875" style="28" customWidth="1"/>
    <col min="5" max="5" width="7.5703125" style="28" customWidth="1"/>
    <col min="6" max="16384" width="12.85546875" style="28"/>
  </cols>
  <sheetData>
    <row r="1" spans="1:5" ht="18.95" customHeight="1" x14ac:dyDescent="0.2">
      <c r="A1" s="165" t="s">
        <v>650</v>
      </c>
      <c r="B1" s="165"/>
      <c r="C1" s="58"/>
      <c r="D1" s="55" t="s">
        <v>222</v>
      </c>
      <c r="E1" s="56">
        <v>2020</v>
      </c>
    </row>
    <row r="2" spans="1:5" ht="18.95" customHeight="1" x14ac:dyDescent="0.2">
      <c r="A2" s="166" t="s">
        <v>532</v>
      </c>
      <c r="B2" s="166"/>
      <c r="C2" s="77"/>
      <c r="D2" s="55" t="s">
        <v>224</v>
      </c>
      <c r="E2" s="58" t="s">
        <v>658</v>
      </c>
    </row>
    <row r="3" spans="1:5" ht="18.95" customHeight="1" x14ac:dyDescent="0.2">
      <c r="A3" s="167" t="s">
        <v>657</v>
      </c>
      <c r="B3" s="167"/>
      <c r="C3" s="58"/>
      <c r="D3" s="55" t="s">
        <v>225</v>
      </c>
      <c r="E3" s="56">
        <v>4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618</v>
      </c>
      <c r="B23" s="85" t="s">
        <v>336</v>
      </c>
    </row>
    <row r="24" spans="1:2" x14ac:dyDescent="0.2">
      <c r="A24" s="84" t="s">
        <v>619</v>
      </c>
      <c r="B24" s="85" t="s">
        <v>621</v>
      </c>
    </row>
    <row r="25" spans="1:2" x14ac:dyDescent="0.2">
      <c r="A25" s="84" t="s">
        <v>620</v>
      </c>
      <c r="B25" s="85" t="s">
        <v>616</v>
      </c>
    </row>
    <row r="26" spans="1:2" x14ac:dyDescent="0.2">
      <c r="A26" s="84" t="s">
        <v>622</v>
      </c>
      <c r="B26" s="85" t="s">
        <v>390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  <row r="42" spans="1:2" x14ac:dyDescent="0.2">
      <c r="A42" s="144" t="s">
        <v>645</v>
      </c>
    </row>
    <row r="43" spans="1:2" x14ac:dyDescent="0.2">
      <c r="A43" s="28" t="s">
        <v>647</v>
      </c>
    </row>
    <row r="47" spans="1:2" x14ac:dyDescent="0.2">
      <c r="B47" s="164"/>
    </row>
    <row r="48" spans="1:2" x14ac:dyDescent="0.2">
      <c r="B48" s="28" t="s">
        <v>656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75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workbookViewId="0">
      <selection activeCell="E4" sqref="E4"/>
    </sheetView>
  </sheetViews>
  <sheetFormatPr baseColWidth="10" defaultColWidth="11.42578125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4" s="78" customFormat="1" ht="18" customHeight="1" x14ac:dyDescent="0.25">
      <c r="A1" s="172" t="s">
        <v>650</v>
      </c>
      <c r="B1" s="173"/>
      <c r="C1" s="174"/>
    </row>
    <row r="2" spans="1:4" s="78" customFormat="1" ht="18" customHeight="1" x14ac:dyDescent="0.25">
      <c r="A2" s="175" t="s">
        <v>529</v>
      </c>
      <c r="B2" s="176"/>
      <c r="C2" s="177"/>
    </row>
    <row r="3" spans="1:4" s="78" customFormat="1" ht="18" customHeight="1" x14ac:dyDescent="0.25">
      <c r="A3" s="175" t="str">
        <f>ESF!A3</f>
        <v>Correspondiente del 01 de Enero al 31 de Diciembre del 2020 .</v>
      </c>
      <c r="B3" s="176"/>
      <c r="C3" s="177"/>
    </row>
    <row r="4" spans="1:4" s="80" customFormat="1" ht="18" customHeight="1" x14ac:dyDescent="0.2">
      <c r="A4" s="178" t="s">
        <v>525</v>
      </c>
      <c r="B4" s="179"/>
      <c r="C4" s="180"/>
    </row>
    <row r="5" spans="1:4" x14ac:dyDescent="0.2">
      <c r="A5" s="95" t="s">
        <v>565</v>
      </c>
      <c r="B5" s="95"/>
      <c r="C5" s="96">
        <v>0</v>
      </c>
    </row>
    <row r="6" spans="1:4" x14ac:dyDescent="0.2">
      <c r="A6" s="97"/>
      <c r="B6" s="98"/>
      <c r="C6" s="99"/>
    </row>
    <row r="7" spans="1:4" x14ac:dyDescent="0.2">
      <c r="A7" s="108" t="s">
        <v>566</v>
      </c>
      <c r="B7" s="108"/>
      <c r="C7" s="100">
        <f>SUM(C8:C13)</f>
        <v>0</v>
      </c>
    </row>
    <row r="8" spans="1:4" x14ac:dyDescent="0.2">
      <c r="A8" s="116" t="s">
        <v>567</v>
      </c>
      <c r="B8" s="115" t="s">
        <v>374</v>
      </c>
      <c r="C8" s="101">
        <v>0</v>
      </c>
    </row>
    <row r="9" spans="1:4" x14ac:dyDescent="0.2">
      <c r="A9" s="102" t="s">
        <v>568</v>
      </c>
      <c r="B9" s="103" t="s">
        <v>577</v>
      </c>
      <c r="C9" s="101">
        <v>0</v>
      </c>
      <c r="D9" s="79" t="s">
        <v>646</v>
      </c>
    </row>
    <row r="10" spans="1:4" x14ac:dyDescent="0.2">
      <c r="A10" s="102" t="s">
        <v>569</v>
      </c>
      <c r="B10" s="103" t="s">
        <v>382</v>
      </c>
      <c r="C10" s="101">
        <v>0</v>
      </c>
    </row>
    <row r="11" spans="1:4" x14ac:dyDescent="0.2">
      <c r="A11" s="102" t="s">
        <v>570</v>
      </c>
      <c r="B11" s="103" t="s">
        <v>383</v>
      </c>
      <c r="C11" s="101">
        <v>0</v>
      </c>
    </row>
    <row r="12" spans="1:4" x14ac:dyDescent="0.2">
      <c r="A12" s="102" t="s">
        <v>571</v>
      </c>
      <c r="B12" s="103" t="s">
        <v>384</v>
      </c>
      <c r="C12" s="101">
        <v>0</v>
      </c>
    </row>
    <row r="13" spans="1:4" x14ac:dyDescent="0.2">
      <c r="A13" s="104" t="s">
        <v>572</v>
      </c>
      <c r="B13" s="105" t="s">
        <v>573</v>
      </c>
      <c r="C13" s="101">
        <v>0</v>
      </c>
    </row>
    <row r="14" spans="1:4" x14ac:dyDescent="0.2">
      <c r="A14" s="97"/>
      <c r="B14" s="106"/>
      <c r="C14" s="107"/>
    </row>
    <row r="15" spans="1:4" x14ac:dyDescent="0.2">
      <c r="A15" s="108" t="s">
        <v>116</v>
      </c>
      <c r="B15" s="98"/>
      <c r="C15" s="100">
        <f>SUM(C16:C18)</f>
        <v>0</v>
      </c>
    </row>
    <row r="16" spans="1:4" x14ac:dyDescent="0.2">
      <c r="A16" s="109">
        <v>3.1</v>
      </c>
      <c r="B16" s="103" t="s">
        <v>576</v>
      </c>
      <c r="C16" s="101">
        <v>0</v>
      </c>
    </row>
    <row r="17" spans="1:8" x14ac:dyDescent="0.2">
      <c r="A17" s="110">
        <v>3.2</v>
      </c>
      <c r="B17" s="103" t="s">
        <v>574</v>
      </c>
      <c r="C17" s="101">
        <v>0</v>
      </c>
    </row>
    <row r="18" spans="1:8" x14ac:dyDescent="0.2">
      <c r="A18" s="110">
        <v>3.3</v>
      </c>
      <c r="B18" s="105" t="s">
        <v>575</v>
      </c>
      <c r="C18" s="111">
        <v>0</v>
      </c>
    </row>
    <row r="19" spans="1:8" x14ac:dyDescent="0.2">
      <c r="A19" s="97"/>
      <c r="B19" s="112"/>
      <c r="C19" s="113"/>
    </row>
    <row r="20" spans="1:8" x14ac:dyDescent="0.2">
      <c r="A20" s="114" t="s">
        <v>115</v>
      </c>
      <c r="B20" s="114"/>
      <c r="C20" s="96">
        <f>C5+C7-C15</f>
        <v>0</v>
      </c>
    </row>
    <row r="22" spans="1:8" x14ac:dyDescent="0.2">
      <c r="A22" s="144" t="s">
        <v>649</v>
      </c>
    </row>
    <row r="23" spans="1:8" x14ac:dyDescent="0.2">
      <c r="A23" s="79" t="s">
        <v>648</v>
      </c>
    </row>
    <row r="30" spans="1:8" x14ac:dyDescent="0.2">
      <c r="B30" s="153"/>
    </row>
    <row r="31" spans="1:8" ht="15" x14ac:dyDescent="0.25">
      <c r="B31" s="154"/>
      <c r="C31" s="158"/>
      <c r="D31" s="161"/>
      <c r="E31" s="161"/>
      <c r="F31" s="159"/>
      <c r="G31" s="159"/>
      <c r="H31" s="159"/>
    </row>
    <row r="32" spans="1:8" x14ac:dyDescent="0.2">
      <c r="B32" s="157" t="s">
        <v>656</v>
      </c>
      <c r="C32" s="157"/>
      <c r="D32" s="160" t="s">
        <v>653</v>
      </c>
      <c r="E32" s="160" t="s">
        <v>653</v>
      </c>
      <c r="F32" s="160"/>
      <c r="G32" s="160"/>
      <c r="H32" s="160"/>
    </row>
    <row r="33" spans="2:10" ht="15" x14ac:dyDescent="0.25">
      <c r="B33" s="155"/>
      <c r="C33" s="155"/>
      <c r="D33" s="160" t="s">
        <v>654</v>
      </c>
      <c r="E33" s="161"/>
      <c r="F33" s="160"/>
      <c r="G33" s="160"/>
      <c r="H33" s="160"/>
    </row>
    <row r="34" spans="2:10" ht="13.5" customHeight="1" x14ac:dyDescent="0.2">
      <c r="B34" s="156"/>
      <c r="C34" s="156"/>
      <c r="D34" s="171" t="s">
        <v>655</v>
      </c>
      <c r="E34" s="171"/>
      <c r="F34" s="171"/>
      <c r="G34" s="171"/>
      <c r="H34" s="171"/>
      <c r="I34" s="156"/>
      <c r="J34" s="156"/>
    </row>
  </sheetData>
  <mergeCells count="5">
    <mergeCell ref="D34:H34"/>
    <mergeCell ref="A1:C1"/>
    <mergeCell ref="A2:C2"/>
    <mergeCell ref="A3:C3"/>
    <mergeCell ref="A4:C4"/>
  </mergeCells>
  <pageMargins left="0.7" right="0.7" top="0.75" bottom="0.75" header="0.3" footer="0.3"/>
  <pageSetup scale="64"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4" s="81" customFormat="1" ht="18.95" customHeight="1" x14ac:dyDescent="0.25">
      <c r="A1" s="181" t="s">
        <v>650</v>
      </c>
      <c r="B1" s="182"/>
      <c r="C1" s="183"/>
    </row>
    <row r="2" spans="1:4" s="81" customFormat="1" ht="18.95" customHeight="1" x14ac:dyDescent="0.25">
      <c r="A2" s="184" t="s">
        <v>530</v>
      </c>
      <c r="B2" s="185"/>
      <c r="C2" s="186"/>
    </row>
    <row r="3" spans="1:4" s="81" customFormat="1" ht="18.95" customHeight="1" x14ac:dyDescent="0.25">
      <c r="A3" s="184" t="str">
        <f>ESF!A3</f>
        <v>Correspondiente del 01 de Enero al 31 de Diciembre del 2020 .</v>
      </c>
      <c r="B3" s="185"/>
      <c r="C3" s="186"/>
    </row>
    <row r="4" spans="1:4" x14ac:dyDescent="0.2">
      <c r="A4" s="178" t="s">
        <v>525</v>
      </c>
      <c r="B4" s="179"/>
      <c r="C4" s="180"/>
    </row>
    <row r="5" spans="1:4" x14ac:dyDescent="0.2">
      <c r="A5" s="125" t="s">
        <v>578</v>
      </c>
      <c r="B5" s="95"/>
      <c r="C5" s="118">
        <v>0</v>
      </c>
    </row>
    <row r="6" spans="1:4" x14ac:dyDescent="0.2">
      <c r="A6" s="119"/>
      <c r="B6" s="98"/>
      <c r="C6" s="120"/>
    </row>
    <row r="7" spans="1:4" x14ac:dyDescent="0.2">
      <c r="A7" s="108" t="s">
        <v>579</v>
      </c>
      <c r="B7" s="121"/>
      <c r="C7" s="100">
        <f>SUM(C8:C28)</f>
        <v>0</v>
      </c>
    </row>
    <row r="8" spans="1:4" x14ac:dyDescent="0.2">
      <c r="A8" s="126">
        <v>2.1</v>
      </c>
      <c r="B8" s="127" t="s">
        <v>402</v>
      </c>
      <c r="C8" s="128">
        <v>0</v>
      </c>
    </row>
    <row r="9" spans="1:4" x14ac:dyDescent="0.2">
      <c r="A9" s="126">
        <v>2.2000000000000002</v>
      </c>
      <c r="B9" s="127" t="s">
        <v>399</v>
      </c>
      <c r="C9" s="128">
        <v>0</v>
      </c>
    </row>
    <row r="10" spans="1:4" x14ac:dyDescent="0.2">
      <c r="A10" s="135">
        <v>2.2999999999999998</v>
      </c>
      <c r="B10" s="117" t="s">
        <v>268</v>
      </c>
      <c r="C10" s="128">
        <v>0</v>
      </c>
    </row>
    <row r="11" spans="1:4" x14ac:dyDescent="0.2">
      <c r="A11" s="135">
        <v>2.4</v>
      </c>
      <c r="B11" s="117" t="s">
        <v>269</v>
      </c>
      <c r="C11" s="128">
        <v>0</v>
      </c>
    </row>
    <row r="12" spans="1:4" x14ac:dyDescent="0.2">
      <c r="A12" s="135">
        <v>2.5</v>
      </c>
      <c r="B12" s="117" t="s">
        <v>270</v>
      </c>
      <c r="C12" s="128">
        <v>0</v>
      </c>
    </row>
    <row r="13" spans="1:4" x14ac:dyDescent="0.2">
      <c r="A13" s="135">
        <v>2.6</v>
      </c>
      <c r="B13" s="117" t="s">
        <v>271</v>
      </c>
      <c r="C13" s="128">
        <v>0</v>
      </c>
    </row>
    <row r="14" spans="1:4" x14ac:dyDescent="0.2">
      <c r="A14" s="135">
        <v>2.7</v>
      </c>
      <c r="B14" s="117" t="s">
        <v>272</v>
      </c>
      <c r="C14" s="128">
        <v>0</v>
      </c>
    </row>
    <row r="15" spans="1:4" x14ac:dyDescent="0.2">
      <c r="A15" s="135">
        <v>2.8</v>
      </c>
      <c r="B15" s="117" t="s">
        <v>273</v>
      </c>
      <c r="C15" s="128">
        <v>0</v>
      </c>
      <c r="D15" s="79" t="s">
        <v>646</v>
      </c>
    </row>
    <row r="16" spans="1:4" x14ac:dyDescent="0.2">
      <c r="A16" s="135">
        <v>2.9</v>
      </c>
      <c r="B16" s="117" t="s">
        <v>275</v>
      </c>
      <c r="C16" s="128">
        <v>0</v>
      </c>
    </row>
    <row r="17" spans="1:3" x14ac:dyDescent="0.2">
      <c r="A17" s="135" t="s">
        <v>580</v>
      </c>
      <c r="B17" s="117" t="s">
        <v>581</v>
      </c>
      <c r="C17" s="128">
        <v>0</v>
      </c>
    </row>
    <row r="18" spans="1:3" x14ac:dyDescent="0.2">
      <c r="A18" s="135" t="s">
        <v>610</v>
      </c>
      <c r="B18" s="117" t="s">
        <v>277</v>
      </c>
      <c r="C18" s="128">
        <v>0</v>
      </c>
    </row>
    <row r="19" spans="1:3" x14ac:dyDescent="0.2">
      <c r="A19" s="135" t="s">
        <v>611</v>
      </c>
      <c r="B19" s="117" t="s">
        <v>582</v>
      </c>
      <c r="C19" s="128">
        <v>0</v>
      </c>
    </row>
    <row r="20" spans="1:3" x14ac:dyDescent="0.2">
      <c r="A20" s="135" t="s">
        <v>612</v>
      </c>
      <c r="B20" s="117" t="s">
        <v>583</v>
      </c>
      <c r="C20" s="128">
        <v>0</v>
      </c>
    </row>
    <row r="21" spans="1:3" x14ac:dyDescent="0.2">
      <c r="A21" s="135" t="s">
        <v>613</v>
      </c>
      <c r="B21" s="117" t="s">
        <v>584</v>
      </c>
      <c r="C21" s="128">
        <v>0</v>
      </c>
    </row>
    <row r="22" spans="1:3" x14ac:dyDescent="0.2">
      <c r="A22" s="135" t="s">
        <v>585</v>
      </c>
      <c r="B22" s="117" t="s">
        <v>586</v>
      </c>
      <c r="C22" s="128">
        <v>0</v>
      </c>
    </row>
    <row r="23" spans="1:3" x14ac:dyDescent="0.2">
      <c r="A23" s="135" t="s">
        <v>587</v>
      </c>
      <c r="B23" s="117" t="s">
        <v>588</v>
      </c>
      <c r="C23" s="128">
        <v>0</v>
      </c>
    </row>
    <row r="24" spans="1:3" x14ac:dyDescent="0.2">
      <c r="A24" s="135" t="s">
        <v>589</v>
      </c>
      <c r="B24" s="117" t="s">
        <v>590</v>
      </c>
      <c r="C24" s="128">
        <v>0</v>
      </c>
    </row>
    <row r="25" spans="1:3" x14ac:dyDescent="0.2">
      <c r="A25" s="135" t="s">
        <v>591</v>
      </c>
      <c r="B25" s="117" t="s">
        <v>592</v>
      </c>
      <c r="C25" s="128">
        <v>0</v>
      </c>
    </row>
    <row r="26" spans="1:3" x14ac:dyDescent="0.2">
      <c r="A26" s="135" t="s">
        <v>593</v>
      </c>
      <c r="B26" s="117" t="s">
        <v>594</v>
      </c>
      <c r="C26" s="128">
        <v>0</v>
      </c>
    </row>
    <row r="27" spans="1:3" x14ac:dyDescent="0.2">
      <c r="A27" s="135" t="s">
        <v>595</v>
      </c>
      <c r="B27" s="117" t="s">
        <v>596</v>
      </c>
      <c r="C27" s="128">
        <v>0</v>
      </c>
    </row>
    <row r="28" spans="1:3" x14ac:dyDescent="0.2">
      <c r="A28" s="135" t="s">
        <v>597</v>
      </c>
      <c r="B28" s="127" t="s">
        <v>598</v>
      </c>
      <c r="C28" s="128">
        <v>0</v>
      </c>
    </row>
    <row r="29" spans="1:3" x14ac:dyDescent="0.2">
      <c r="A29" s="136"/>
      <c r="B29" s="129"/>
      <c r="C29" s="130"/>
    </row>
    <row r="30" spans="1:3" x14ac:dyDescent="0.2">
      <c r="A30" s="131" t="s">
        <v>599</v>
      </c>
      <c r="B30" s="132"/>
      <c r="C30" s="133">
        <f>SUM(C31:C37)</f>
        <v>0</v>
      </c>
    </row>
    <row r="31" spans="1:3" x14ac:dyDescent="0.2">
      <c r="A31" s="135" t="s">
        <v>600</v>
      </c>
      <c r="B31" s="117" t="s">
        <v>471</v>
      </c>
      <c r="C31" s="128">
        <v>0</v>
      </c>
    </row>
    <row r="32" spans="1:3" x14ac:dyDescent="0.2">
      <c r="A32" s="135" t="s">
        <v>601</v>
      </c>
      <c r="B32" s="117" t="s">
        <v>113</v>
      </c>
      <c r="C32" s="128">
        <v>0</v>
      </c>
    </row>
    <row r="33" spans="1:3" x14ac:dyDescent="0.2">
      <c r="A33" s="135" t="s">
        <v>602</v>
      </c>
      <c r="B33" s="117" t="s">
        <v>481</v>
      </c>
      <c r="C33" s="128">
        <v>0</v>
      </c>
    </row>
    <row r="34" spans="1:3" x14ac:dyDescent="0.2">
      <c r="A34" s="135" t="s">
        <v>603</v>
      </c>
      <c r="B34" s="117" t="s">
        <v>604</v>
      </c>
      <c r="C34" s="128">
        <v>0</v>
      </c>
    </row>
    <row r="35" spans="1:3" x14ac:dyDescent="0.2">
      <c r="A35" s="135" t="s">
        <v>605</v>
      </c>
      <c r="B35" s="117" t="s">
        <v>606</v>
      </c>
      <c r="C35" s="128">
        <v>0</v>
      </c>
    </row>
    <row r="36" spans="1:3" x14ac:dyDescent="0.2">
      <c r="A36" s="135" t="s">
        <v>607</v>
      </c>
      <c r="B36" s="117" t="s">
        <v>489</v>
      </c>
      <c r="C36" s="128">
        <v>0</v>
      </c>
    </row>
    <row r="37" spans="1:3" x14ac:dyDescent="0.2">
      <c r="A37" s="135" t="s">
        <v>608</v>
      </c>
      <c r="B37" s="127" t="s">
        <v>609</v>
      </c>
      <c r="C37" s="134">
        <v>0</v>
      </c>
    </row>
    <row r="38" spans="1:3" x14ac:dyDescent="0.2">
      <c r="A38" s="119"/>
      <c r="B38" s="122"/>
      <c r="C38" s="123"/>
    </row>
    <row r="39" spans="1:3" ht="13.5" customHeight="1" x14ac:dyDescent="0.2">
      <c r="A39" s="124" t="s">
        <v>117</v>
      </c>
      <c r="B39" s="95"/>
      <c r="C39" s="96">
        <f>C5-C7+C30</f>
        <v>0</v>
      </c>
    </row>
    <row r="41" spans="1:3" ht="30" customHeight="1" x14ac:dyDescent="0.2">
      <c r="A41" s="187" t="s">
        <v>645</v>
      </c>
      <c r="B41" s="187"/>
      <c r="C41" s="187"/>
    </row>
    <row r="42" spans="1:3" ht="12" x14ac:dyDescent="0.2">
      <c r="A42" s="79" t="s">
        <v>646</v>
      </c>
      <c r="B42" s="148"/>
    </row>
    <row r="43" spans="1:3" ht="12" x14ac:dyDescent="0.2">
      <c r="B43" s="148"/>
    </row>
    <row r="44" spans="1:3" ht="12" x14ac:dyDescent="0.2">
      <c r="B44" s="148"/>
    </row>
    <row r="45" spans="1:3" ht="12" x14ac:dyDescent="0.2">
      <c r="B45" s="148"/>
    </row>
    <row r="46" spans="1:3" ht="12" x14ac:dyDescent="0.2">
      <c r="B46" s="148"/>
    </row>
    <row r="47" spans="1:3" ht="12" x14ac:dyDescent="0.2">
      <c r="A47" s="148"/>
      <c r="B47" s="148"/>
    </row>
    <row r="48" spans="1:3" ht="12" x14ac:dyDescent="0.2">
      <c r="A48" s="148"/>
      <c r="B48" s="148"/>
    </row>
    <row r="49" spans="1:8" ht="12" x14ac:dyDescent="0.2">
      <c r="A49" s="148"/>
      <c r="B49" s="150"/>
      <c r="D49" s="162"/>
      <c r="E49" s="162"/>
      <c r="F49" s="162"/>
      <c r="G49" s="162"/>
      <c r="H49" s="162"/>
    </row>
    <row r="50" spans="1:8" ht="12" x14ac:dyDescent="0.2">
      <c r="A50" s="148"/>
      <c r="B50" s="157" t="s">
        <v>656</v>
      </c>
      <c r="D50" s="160" t="s">
        <v>653</v>
      </c>
      <c r="E50" s="160" t="s">
        <v>653</v>
      </c>
      <c r="F50" s="160"/>
      <c r="G50" s="160"/>
      <c r="H50" s="160"/>
    </row>
    <row r="51" spans="1:8" ht="15" x14ac:dyDescent="0.25">
      <c r="B51" s="155"/>
      <c r="D51" s="160" t="s">
        <v>654</v>
      </c>
      <c r="E51" s="161"/>
      <c r="F51" s="160"/>
      <c r="G51" s="160"/>
      <c r="H51" s="160"/>
    </row>
    <row r="52" spans="1:8" x14ac:dyDescent="0.2">
      <c r="B52" s="156"/>
      <c r="D52" s="171" t="s">
        <v>655</v>
      </c>
      <c r="E52" s="171"/>
      <c r="F52" s="171"/>
      <c r="G52" s="171"/>
      <c r="H52" s="171"/>
    </row>
  </sheetData>
  <mergeCells count="6">
    <mergeCell ref="D52:H52"/>
    <mergeCell ref="A1:C1"/>
    <mergeCell ref="A2:C2"/>
    <mergeCell ref="A3:C3"/>
    <mergeCell ref="A4:C4"/>
    <mergeCell ref="A41:C41"/>
  </mergeCells>
  <pageMargins left="0.7" right="0.7" top="0.75" bottom="0.75" header="0.3" footer="0.3"/>
  <pageSetup scale="64"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70" t="str">
        <f>'Notas a los Edos Financieros'!A1</f>
        <v>Fideicomiso Promoción Juvenil 129747</v>
      </c>
      <c r="B1" s="188"/>
      <c r="C1" s="188"/>
      <c r="D1" s="188"/>
      <c r="E1" s="188"/>
      <c r="F1" s="188"/>
      <c r="G1" s="68" t="s">
        <v>222</v>
      </c>
      <c r="H1" s="69">
        <f>'Notas a los Edos Financieros'!E1</f>
        <v>2020</v>
      </c>
    </row>
    <row r="2" spans="1:10" ht="18.95" customHeight="1" x14ac:dyDescent="0.2">
      <c r="A2" s="170" t="s">
        <v>531</v>
      </c>
      <c r="B2" s="188"/>
      <c r="C2" s="188"/>
      <c r="D2" s="188"/>
      <c r="E2" s="188"/>
      <c r="F2" s="188"/>
      <c r="G2" s="68" t="s">
        <v>224</v>
      </c>
      <c r="H2" s="69" t="str">
        <f>'Notas a los Edos Financieros'!E2</f>
        <v>ANUAL</v>
      </c>
    </row>
    <row r="3" spans="1:10" ht="18.95" customHeight="1" x14ac:dyDescent="0.2">
      <c r="A3" s="189" t="str">
        <f>'Notas a los Edos Financieros'!A3</f>
        <v>Correspondiente del 01 de Enero al 31 de Diciembre del 2020 .</v>
      </c>
      <c r="B3" s="190"/>
      <c r="C3" s="190"/>
      <c r="D3" s="190"/>
      <c r="E3" s="190"/>
      <c r="F3" s="190"/>
      <c r="G3" s="68" t="s">
        <v>225</v>
      </c>
      <c r="H3" s="69">
        <f>'Notas a los Edos Financieros'!E3</f>
        <v>4</v>
      </c>
    </row>
    <row r="4" spans="1:10" x14ac:dyDescent="0.2">
      <c r="A4" s="71" t="s">
        <v>226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526</v>
      </c>
      <c r="C7" s="73" t="s">
        <v>204</v>
      </c>
      <c r="D7" s="73" t="s">
        <v>527</v>
      </c>
      <c r="E7" s="73" t="s">
        <v>528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8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8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8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8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8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8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8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8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8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8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  <c r="H26" s="70" t="s">
        <v>646</v>
      </c>
    </row>
    <row r="27" spans="1:8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8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8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8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8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8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0</v>
      </c>
      <c r="E36" s="75">
        <v>0</v>
      </c>
      <c r="F36" s="75">
        <v>0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0</v>
      </c>
      <c r="E37" s="75">
        <v>0</v>
      </c>
      <c r="F37" s="75">
        <v>0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0</v>
      </c>
      <c r="E39" s="75">
        <v>0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0</v>
      </c>
      <c r="F40" s="75">
        <v>0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0</v>
      </c>
      <c r="F41" s="75">
        <v>0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0</v>
      </c>
      <c r="E42" s="75">
        <v>0</v>
      </c>
      <c r="F42" s="75">
        <v>0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0</v>
      </c>
      <c r="E44" s="75">
        <v>0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0</v>
      </c>
      <c r="E45" s="75">
        <v>0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0</v>
      </c>
      <c r="E46" s="75">
        <v>0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0</v>
      </c>
      <c r="E47" s="75">
        <v>0</v>
      </c>
      <c r="F47" s="75">
        <v>0</v>
      </c>
    </row>
    <row r="49" spans="1:9" s="151" customFormat="1" ht="12" x14ac:dyDescent="0.2">
      <c r="A49" s="149" t="s">
        <v>645</v>
      </c>
    </row>
    <row r="50" spans="1:9" s="151" customFormat="1" ht="12" x14ac:dyDescent="0.2"/>
    <row r="51" spans="1:9" s="151" customFormat="1" ht="12" x14ac:dyDescent="0.2"/>
    <row r="52" spans="1:9" s="151" customFormat="1" ht="12" x14ac:dyDescent="0.2"/>
    <row r="53" spans="1:9" s="151" customFormat="1" ht="12" x14ac:dyDescent="0.2"/>
    <row r="54" spans="1:9" s="151" customFormat="1" ht="12" x14ac:dyDescent="0.2"/>
    <row r="55" spans="1:9" s="151" customFormat="1" ht="12" x14ac:dyDescent="0.2"/>
    <row r="56" spans="1:9" s="151" customFormat="1" ht="12" x14ac:dyDescent="0.2">
      <c r="B56" s="152"/>
      <c r="D56" s="163"/>
      <c r="E56" s="163"/>
      <c r="F56" s="163"/>
      <c r="G56" s="163"/>
      <c r="H56" s="163"/>
      <c r="I56" s="163"/>
    </row>
    <row r="57" spans="1:9" s="151" customFormat="1" ht="12" x14ac:dyDescent="0.2">
      <c r="B57" s="157" t="s">
        <v>656</v>
      </c>
      <c r="D57" s="160" t="s">
        <v>653</v>
      </c>
      <c r="E57" s="160" t="s">
        <v>653</v>
      </c>
      <c r="F57" s="160"/>
      <c r="G57" s="160"/>
      <c r="H57" s="160"/>
      <c r="I57" s="163"/>
    </row>
    <row r="58" spans="1:9" s="151" customFormat="1" ht="15" x14ac:dyDescent="0.25">
      <c r="B58" s="155"/>
      <c r="D58" s="160" t="s">
        <v>654</v>
      </c>
      <c r="E58" s="161"/>
      <c r="F58" s="160"/>
      <c r="G58" s="160"/>
      <c r="H58" s="160"/>
      <c r="I58" s="163"/>
    </row>
    <row r="59" spans="1:9" s="151" customFormat="1" ht="12" x14ac:dyDescent="0.2">
      <c r="B59" s="156"/>
      <c r="D59" s="171" t="s">
        <v>655</v>
      </c>
      <c r="E59" s="171"/>
      <c r="F59" s="171"/>
      <c r="G59" s="171"/>
      <c r="H59" s="171"/>
      <c r="I59" s="163"/>
    </row>
    <row r="60" spans="1:9" s="151" customFormat="1" ht="12" x14ac:dyDescent="0.2"/>
    <row r="61" spans="1:9" s="151" customFormat="1" ht="12" x14ac:dyDescent="0.2"/>
    <row r="62" spans="1:9" s="151" customFormat="1" ht="12" x14ac:dyDescent="0.2"/>
    <row r="63" spans="1:9" s="151" customFormat="1" ht="12" x14ac:dyDescent="0.2"/>
    <row r="64" spans="1:9" s="151" customFormat="1" ht="12" x14ac:dyDescent="0.2"/>
    <row r="65" s="151" customFormat="1" ht="12" x14ac:dyDescent="0.2"/>
    <row r="66" s="151" customFormat="1" ht="12" x14ac:dyDescent="0.2"/>
    <row r="67" s="151" customFormat="1" ht="12" x14ac:dyDescent="0.2"/>
    <row r="68" s="151" customFormat="1" ht="12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D59:H59"/>
  </mergeCells>
  <pageMargins left="0.7" right="0.7" top="0.75" bottom="0.75" header="0.3" footer="0.3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91" t="s">
        <v>37</v>
      </c>
      <c r="B5" s="191"/>
      <c r="C5" s="191"/>
      <c r="D5" s="191"/>
      <c r="E5" s="191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640</v>
      </c>
      <c r="B10" s="192" t="s">
        <v>39</v>
      </c>
      <c r="C10" s="192"/>
      <c r="D10" s="192"/>
      <c r="E10" s="192"/>
    </row>
    <row r="11" spans="1:8" s="7" customFormat="1" ht="12.95" customHeight="1" x14ac:dyDescent="0.2">
      <c r="A11" s="142" t="s">
        <v>641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642</v>
      </c>
      <c r="B12" s="192" t="s">
        <v>41</v>
      </c>
      <c r="C12" s="192"/>
      <c r="D12" s="192"/>
      <c r="E12" s="192"/>
    </row>
    <row r="13" spans="1:8" s="7" customFormat="1" ht="26.1" customHeight="1" x14ac:dyDescent="0.2">
      <c r="A13" s="142" t="s">
        <v>643</v>
      </c>
      <c r="B13" s="192" t="s">
        <v>42</v>
      </c>
      <c r="C13" s="192"/>
      <c r="D13" s="192"/>
      <c r="E13" s="192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644</v>
      </c>
      <c r="B15" s="23" t="s">
        <v>43</v>
      </c>
    </row>
    <row r="16" spans="1:8" s="7" customFormat="1" ht="12.95" customHeight="1" x14ac:dyDescent="0.2">
      <c r="A16" s="142" t="s">
        <v>639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637</v>
      </c>
    </row>
    <row r="20" spans="1:8" s="7" customFormat="1" ht="12.95" customHeight="1" x14ac:dyDescent="0.2">
      <c r="A20" s="143" t="s">
        <v>638</v>
      </c>
    </row>
    <row r="21" spans="1:8" s="7" customFormat="1" x14ac:dyDescent="0.2">
      <c r="A21" s="9"/>
    </row>
    <row r="22" spans="1:8" s="7" customFormat="1" x14ac:dyDescent="0.2">
      <c r="A22" s="9" t="s">
        <v>560</v>
      </c>
      <c r="B22" s="9"/>
      <c r="C22" s="9"/>
      <c r="D22" s="9"/>
    </row>
    <row r="23" spans="1:8" s="7" customFormat="1" x14ac:dyDescent="0.2">
      <c r="A23" s="9" t="s">
        <v>561</v>
      </c>
      <c r="B23" s="9"/>
      <c r="C23" s="9"/>
      <c r="D23" s="9"/>
    </row>
    <row r="24" spans="1:8" s="7" customFormat="1" x14ac:dyDescent="0.2">
      <c r="A24" s="9" t="s">
        <v>562</v>
      </c>
      <c r="B24" s="9"/>
      <c r="C24" s="9"/>
      <c r="D24" s="9"/>
    </row>
    <row r="25" spans="1:8" s="7" customFormat="1" x14ac:dyDescent="0.2">
      <c r="A25" s="9" t="s">
        <v>563</v>
      </c>
      <c r="B25" s="9"/>
      <c r="C25" s="9"/>
      <c r="D25" s="9"/>
    </row>
    <row r="26" spans="1:8" s="7" customFormat="1" x14ac:dyDescent="0.2">
      <c r="A26" s="9" t="s">
        <v>564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93" t="s">
        <v>45</v>
      </c>
      <c r="C31" s="193"/>
      <c r="D31" s="193"/>
      <c r="E31" s="193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 t="s">
        <v>646</v>
      </c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4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68" t="str">
        <f>'Notas a los Edos Financieros'!A1</f>
        <v>Fideicomiso Promoción Juvenil 129747</v>
      </c>
      <c r="B1" s="169"/>
      <c r="C1" s="169"/>
      <c r="D1" s="169"/>
      <c r="E1" s="169"/>
      <c r="F1" s="169"/>
      <c r="G1" s="55" t="s">
        <v>222</v>
      </c>
      <c r="H1" s="66">
        <f>'Notas a los Edos Financieros'!E1</f>
        <v>2020</v>
      </c>
    </row>
    <row r="2" spans="1:8" s="57" customFormat="1" ht="18.95" customHeight="1" x14ac:dyDescent="0.25">
      <c r="A2" s="168" t="s">
        <v>223</v>
      </c>
      <c r="B2" s="169"/>
      <c r="C2" s="169"/>
      <c r="D2" s="169"/>
      <c r="E2" s="169"/>
      <c r="F2" s="169"/>
      <c r="G2" s="55" t="s">
        <v>224</v>
      </c>
      <c r="H2" s="66" t="str">
        <f>'Notas a los Edos Financieros'!E2</f>
        <v>ANUAL</v>
      </c>
    </row>
    <row r="3" spans="1:8" s="57" customFormat="1" ht="18.95" customHeight="1" x14ac:dyDescent="0.25">
      <c r="A3" s="168" t="str">
        <f>'Notas a los Edos Financieros'!A3</f>
        <v>Correspondiente del 01 de Enero al 31 de Diciembre del 2020 .</v>
      </c>
      <c r="B3" s="169"/>
      <c r="C3" s="169"/>
      <c r="D3" s="169"/>
      <c r="E3" s="169"/>
      <c r="F3" s="169"/>
      <c r="G3" s="55" t="s">
        <v>225</v>
      </c>
      <c r="H3" s="66">
        <f>'Notas a los Edos Financieros'!E3</f>
        <v>4</v>
      </c>
    </row>
    <row r="4" spans="1:8" x14ac:dyDescent="0.2">
      <c r="A4" s="59" t="s">
        <v>226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623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227</v>
      </c>
      <c r="C8" s="65">
        <v>-252878.67</v>
      </c>
    </row>
    <row r="9" spans="1:8" x14ac:dyDescent="0.2">
      <c r="A9" s="63">
        <v>1115</v>
      </c>
      <c r="B9" s="61" t="s">
        <v>228</v>
      </c>
      <c r="C9" s="65">
        <v>0</v>
      </c>
    </row>
    <row r="10" spans="1:8" x14ac:dyDescent="0.2">
      <c r="A10" s="63">
        <v>1121</v>
      </c>
      <c r="B10" s="61" t="s">
        <v>229</v>
      </c>
      <c r="C10" s="65">
        <v>0</v>
      </c>
    </row>
    <row r="11" spans="1:8" x14ac:dyDescent="0.2">
      <c r="A11" s="63">
        <v>1211</v>
      </c>
      <c r="B11" s="61" t="s">
        <v>230</v>
      </c>
      <c r="C11" s="65">
        <v>0</v>
      </c>
    </row>
    <row r="13" spans="1:8" x14ac:dyDescent="0.2">
      <c r="A13" s="60" t="s">
        <v>624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231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232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625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233</v>
      </c>
      <c r="E19" s="62" t="s">
        <v>234</v>
      </c>
      <c r="F19" s="62" t="s">
        <v>235</v>
      </c>
      <c r="G19" s="62" t="s">
        <v>236</v>
      </c>
      <c r="H19" s="62" t="s">
        <v>237</v>
      </c>
    </row>
    <row r="20" spans="1:8" x14ac:dyDescent="0.2">
      <c r="A20" s="63">
        <v>1123</v>
      </c>
      <c r="B20" s="61" t="s">
        <v>238</v>
      </c>
      <c r="C20" s="65">
        <v>100</v>
      </c>
      <c r="D20" s="65">
        <v>0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239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146">
        <v>1126</v>
      </c>
      <c r="B22" s="147" t="s">
        <v>651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146">
        <v>1129</v>
      </c>
      <c r="B23" s="147" t="s">
        <v>652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1131</v>
      </c>
      <c r="B24" s="61" t="s">
        <v>240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1132</v>
      </c>
      <c r="B25" s="61" t="s">
        <v>241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1133</v>
      </c>
      <c r="B26" s="61" t="s">
        <v>242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7" spans="1:8" x14ac:dyDescent="0.2">
      <c r="A27" s="63">
        <v>1134</v>
      </c>
      <c r="B27" s="61" t="s">
        <v>243</v>
      </c>
      <c r="C27" s="65">
        <v>0</v>
      </c>
      <c r="D27" s="65">
        <v>0</v>
      </c>
      <c r="E27" s="65">
        <v>0</v>
      </c>
      <c r="F27" s="65">
        <v>0</v>
      </c>
      <c r="G27" s="65">
        <v>0</v>
      </c>
    </row>
    <row r="28" spans="1:8" x14ac:dyDescent="0.2">
      <c r="A28" s="63">
        <v>1139</v>
      </c>
      <c r="B28" s="61" t="s">
        <v>244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</row>
    <row r="30" spans="1:8" x14ac:dyDescent="0.2">
      <c r="A30" s="60" t="s">
        <v>626</v>
      </c>
      <c r="B30" s="60"/>
      <c r="C30" s="60"/>
      <c r="D30" s="60"/>
      <c r="E30" s="60"/>
      <c r="F30" s="60"/>
      <c r="G30" s="60"/>
      <c r="H30" s="60"/>
    </row>
    <row r="31" spans="1:8" x14ac:dyDescent="0.2">
      <c r="A31" s="62" t="s">
        <v>180</v>
      </c>
      <c r="B31" s="62" t="s">
        <v>177</v>
      </c>
      <c r="C31" s="62" t="s">
        <v>178</v>
      </c>
      <c r="D31" s="62" t="s">
        <v>190</v>
      </c>
      <c r="E31" s="62" t="s">
        <v>189</v>
      </c>
      <c r="F31" s="62" t="s">
        <v>245</v>
      </c>
      <c r="G31" s="62" t="s">
        <v>192</v>
      </c>
      <c r="H31" s="62"/>
    </row>
    <row r="32" spans="1:8" x14ac:dyDescent="0.2">
      <c r="A32" s="63">
        <v>1140</v>
      </c>
      <c r="B32" s="61" t="s">
        <v>246</v>
      </c>
      <c r="C32" s="65">
        <v>0</v>
      </c>
    </row>
    <row r="33" spans="1:8" x14ac:dyDescent="0.2">
      <c r="A33" s="63">
        <v>1141</v>
      </c>
      <c r="B33" s="61" t="s">
        <v>247</v>
      </c>
      <c r="C33" s="65">
        <v>0</v>
      </c>
    </row>
    <row r="34" spans="1:8" x14ac:dyDescent="0.2">
      <c r="A34" s="63">
        <v>1142</v>
      </c>
      <c r="B34" s="61" t="s">
        <v>248</v>
      </c>
      <c r="C34" s="65">
        <v>0</v>
      </c>
    </row>
    <row r="35" spans="1:8" x14ac:dyDescent="0.2">
      <c r="A35" s="63">
        <v>1143</v>
      </c>
      <c r="B35" s="61" t="s">
        <v>249</v>
      </c>
      <c r="C35" s="65">
        <v>0</v>
      </c>
    </row>
    <row r="36" spans="1:8" x14ac:dyDescent="0.2">
      <c r="A36" s="63">
        <v>1144</v>
      </c>
      <c r="B36" s="61" t="s">
        <v>250</v>
      </c>
      <c r="C36" s="65">
        <v>0</v>
      </c>
    </row>
    <row r="37" spans="1:8" x14ac:dyDescent="0.2">
      <c r="A37" s="63">
        <v>1145</v>
      </c>
      <c r="B37" s="61" t="s">
        <v>251</v>
      </c>
      <c r="C37" s="65">
        <v>0</v>
      </c>
    </row>
    <row r="39" spans="1:8" x14ac:dyDescent="0.2">
      <c r="A39" s="60" t="s">
        <v>627</v>
      </c>
      <c r="B39" s="60"/>
      <c r="C39" s="60"/>
      <c r="D39" s="60"/>
      <c r="E39" s="60"/>
      <c r="F39" s="60"/>
      <c r="G39" s="60"/>
      <c r="H39" s="60"/>
    </row>
    <row r="40" spans="1:8" x14ac:dyDescent="0.2">
      <c r="A40" s="62" t="s">
        <v>180</v>
      </c>
      <c r="B40" s="62" t="s">
        <v>177</v>
      </c>
      <c r="C40" s="62" t="s">
        <v>178</v>
      </c>
      <c r="D40" s="62" t="s">
        <v>188</v>
      </c>
      <c r="E40" s="62" t="s">
        <v>191</v>
      </c>
      <c r="F40" s="62" t="s">
        <v>252</v>
      </c>
      <c r="G40" s="62"/>
      <c r="H40" s="62"/>
    </row>
    <row r="41" spans="1:8" x14ac:dyDescent="0.2">
      <c r="A41" s="63">
        <v>1150</v>
      </c>
      <c r="B41" s="61" t="s">
        <v>253</v>
      </c>
      <c r="C41" s="65">
        <v>0</v>
      </c>
    </row>
    <row r="42" spans="1:8" x14ac:dyDescent="0.2">
      <c r="A42" s="63">
        <v>1151</v>
      </c>
      <c r="B42" s="61" t="s">
        <v>254</v>
      </c>
      <c r="C42" s="65">
        <v>0</v>
      </c>
    </row>
    <row r="44" spans="1:8" x14ac:dyDescent="0.2">
      <c r="A44" s="60" t="s">
        <v>628</v>
      </c>
      <c r="B44" s="60"/>
      <c r="C44" s="60"/>
      <c r="D44" s="60"/>
      <c r="E44" s="60"/>
      <c r="F44" s="60"/>
      <c r="G44" s="60"/>
      <c r="H44" s="60"/>
    </row>
    <row r="45" spans="1:8" x14ac:dyDescent="0.2">
      <c r="A45" s="62" t="s">
        <v>180</v>
      </c>
      <c r="B45" s="62" t="s">
        <v>177</v>
      </c>
      <c r="C45" s="62" t="s">
        <v>178</v>
      </c>
      <c r="D45" s="62" t="s">
        <v>179</v>
      </c>
      <c r="E45" s="62" t="s">
        <v>237</v>
      </c>
      <c r="F45" s="62"/>
      <c r="G45" s="62"/>
      <c r="H45" s="62"/>
    </row>
    <row r="46" spans="1:8" x14ac:dyDescent="0.2">
      <c r="A46" s="63">
        <v>1213</v>
      </c>
      <c r="B46" s="61" t="s">
        <v>255</v>
      </c>
      <c r="C46" s="65">
        <v>0</v>
      </c>
    </row>
    <row r="48" spans="1:8" x14ac:dyDescent="0.2">
      <c r="A48" s="60" t="s">
        <v>629</v>
      </c>
      <c r="B48" s="60"/>
      <c r="C48" s="60"/>
      <c r="D48" s="60"/>
      <c r="E48" s="60"/>
      <c r="F48" s="60"/>
      <c r="G48" s="60"/>
      <c r="H48" s="60"/>
    </row>
    <row r="49" spans="1:9" x14ac:dyDescent="0.2">
      <c r="A49" s="62" t="s">
        <v>180</v>
      </c>
      <c r="B49" s="62" t="s">
        <v>177</v>
      </c>
      <c r="C49" s="62" t="s">
        <v>178</v>
      </c>
      <c r="D49" s="62"/>
      <c r="E49" s="62"/>
      <c r="F49" s="62"/>
      <c r="G49" s="62"/>
      <c r="H49" s="62"/>
    </row>
    <row r="50" spans="1:9" x14ac:dyDescent="0.2">
      <c r="A50" s="63">
        <v>1214</v>
      </c>
      <c r="B50" s="61" t="s">
        <v>256</v>
      </c>
      <c r="C50" s="65">
        <v>0</v>
      </c>
    </row>
    <row r="52" spans="1:9" x14ac:dyDescent="0.2">
      <c r="A52" s="60" t="s">
        <v>630</v>
      </c>
      <c r="B52" s="60"/>
      <c r="C52" s="60"/>
      <c r="D52" s="60"/>
      <c r="E52" s="60"/>
      <c r="F52" s="60"/>
      <c r="G52" s="60"/>
      <c r="H52" s="60"/>
      <c r="I52" s="60"/>
    </row>
    <row r="53" spans="1:9" x14ac:dyDescent="0.2">
      <c r="A53" s="62" t="s">
        <v>180</v>
      </c>
      <c r="B53" s="62" t="s">
        <v>177</v>
      </c>
      <c r="C53" s="62" t="s">
        <v>178</v>
      </c>
      <c r="D53" s="62" t="s">
        <v>193</v>
      </c>
      <c r="E53" s="62" t="s">
        <v>194</v>
      </c>
      <c r="F53" s="62" t="s">
        <v>188</v>
      </c>
      <c r="G53" s="62" t="s">
        <v>257</v>
      </c>
      <c r="H53" s="62" t="s">
        <v>195</v>
      </c>
      <c r="I53" s="62" t="s">
        <v>258</v>
      </c>
    </row>
    <row r="54" spans="1:9" x14ac:dyDescent="0.2">
      <c r="A54" s="63">
        <v>1230</v>
      </c>
      <c r="B54" s="61" t="s">
        <v>259</v>
      </c>
      <c r="C54" s="65">
        <v>0</v>
      </c>
      <c r="D54" s="65">
        <v>0</v>
      </c>
      <c r="E54" s="65">
        <v>0</v>
      </c>
    </row>
    <row r="55" spans="1:9" x14ac:dyDescent="0.2">
      <c r="A55" s="63">
        <v>1231</v>
      </c>
      <c r="B55" s="61" t="s">
        <v>260</v>
      </c>
      <c r="C55" s="65">
        <v>0</v>
      </c>
      <c r="D55" s="65">
        <v>0</v>
      </c>
      <c r="E55" s="65">
        <v>0</v>
      </c>
    </row>
    <row r="56" spans="1:9" x14ac:dyDescent="0.2">
      <c r="A56" s="63">
        <v>1232</v>
      </c>
      <c r="B56" s="61" t="s">
        <v>261</v>
      </c>
      <c r="C56" s="65">
        <v>0</v>
      </c>
      <c r="D56" s="65">
        <v>0</v>
      </c>
      <c r="E56" s="65">
        <v>0</v>
      </c>
    </row>
    <row r="57" spans="1:9" x14ac:dyDescent="0.2">
      <c r="A57" s="63">
        <v>1233</v>
      </c>
      <c r="B57" s="61" t="s">
        <v>262</v>
      </c>
      <c r="C57" s="65">
        <v>0</v>
      </c>
      <c r="D57" s="65">
        <v>0</v>
      </c>
      <c r="E57" s="65">
        <v>0</v>
      </c>
    </row>
    <row r="58" spans="1:9" x14ac:dyDescent="0.2">
      <c r="A58" s="63">
        <v>1234</v>
      </c>
      <c r="B58" s="61" t="s">
        <v>263</v>
      </c>
      <c r="C58" s="65">
        <v>0</v>
      </c>
      <c r="D58" s="65">
        <v>0</v>
      </c>
      <c r="E58" s="65">
        <v>0</v>
      </c>
    </row>
    <row r="59" spans="1:9" x14ac:dyDescent="0.2">
      <c r="A59" s="63">
        <v>1235</v>
      </c>
      <c r="B59" s="61" t="s">
        <v>264</v>
      </c>
      <c r="C59" s="65">
        <v>0</v>
      </c>
      <c r="D59" s="65">
        <v>0</v>
      </c>
      <c r="E59" s="65">
        <v>0</v>
      </c>
    </row>
    <row r="60" spans="1:9" x14ac:dyDescent="0.2">
      <c r="A60" s="63">
        <v>1236</v>
      </c>
      <c r="B60" s="61" t="s">
        <v>265</v>
      </c>
      <c r="C60" s="65">
        <v>0</v>
      </c>
      <c r="D60" s="65">
        <v>0</v>
      </c>
      <c r="E60" s="65">
        <v>0</v>
      </c>
    </row>
    <row r="61" spans="1:9" x14ac:dyDescent="0.2">
      <c r="A61" s="63">
        <v>1239</v>
      </c>
      <c r="B61" s="61" t="s">
        <v>266</v>
      </c>
      <c r="C61" s="65">
        <v>0</v>
      </c>
      <c r="D61" s="65">
        <v>0</v>
      </c>
      <c r="E61" s="65">
        <v>0</v>
      </c>
    </row>
    <row r="62" spans="1:9" x14ac:dyDescent="0.2">
      <c r="A62" s="63">
        <v>1240</v>
      </c>
      <c r="B62" s="61" t="s">
        <v>267</v>
      </c>
      <c r="C62" s="65">
        <v>3190989.97</v>
      </c>
      <c r="D62" s="65">
        <v>0</v>
      </c>
      <c r="E62" s="65">
        <v>2419411.75</v>
      </c>
    </row>
    <row r="63" spans="1:9" x14ac:dyDescent="0.2">
      <c r="A63" s="63">
        <v>1241</v>
      </c>
      <c r="B63" s="61" t="s">
        <v>268</v>
      </c>
      <c r="C63" s="65">
        <v>1334756.25</v>
      </c>
      <c r="D63" s="65">
        <v>0</v>
      </c>
      <c r="E63" s="65">
        <v>0</v>
      </c>
    </row>
    <row r="64" spans="1:9" x14ac:dyDescent="0.2">
      <c r="A64" s="63">
        <v>1242</v>
      </c>
      <c r="B64" s="61" t="s">
        <v>269</v>
      </c>
      <c r="C64" s="65">
        <v>0</v>
      </c>
      <c r="D64" s="65">
        <v>0</v>
      </c>
      <c r="E64" s="65">
        <v>0</v>
      </c>
    </row>
    <row r="65" spans="1:9" x14ac:dyDescent="0.2">
      <c r="A65" s="63">
        <v>1243</v>
      </c>
      <c r="B65" s="61" t="s">
        <v>270</v>
      </c>
      <c r="C65" s="65">
        <v>0</v>
      </c>
      <c r="D65" s="65">
        <v>0</v>
      </c>
      <c r="E65" s="65">
        <v>0</v>
      </c>
    </row>
    <row r="66" spans="1:9" x14ac:dyDescent="0.2">
      <c r="A66" s="63">
        <v>1244</v>
      </c>
      <c r="B66" s="61" t="s">
        <v>271</v>
      </c>
      <c r="C66" s="65">
        <v>1454653.98</v>
      </c>
      <c r="D66" s="65">
        <v>0</v>
      </c>
      <c r="E66" s="65">
        <v>0</v>
      </c>
    </row>
    <row r="67" spans="1:9" x14ac:dyDescent="0.2">
      <c r="A67" s="63">
        <v>1245</v>
      </c>
      <c r="B67" s="61" t="s">
        <v>272</v>
      </c>
      <c r="C67" s="65">
        <v>0</v>
      </c>
      <c r="D67" s="65">
        <v>0</v>
      </c>
      <c r="E67" s="65">
        <v>0</v>
      </c>
    </row>
    <row r="68" spans="1:9" x14ac:dyDescent="0.2">
      <c r="A68" s="63">
        <v>1246</v>
      </c>
      <c r="B68" s="61" t="s">
        <v>273</v>
      </c>
      <c r="C68" s="65">
        <v>401579.74</v>
      </c>
      <c r="D68" s="65">
        <v>0</v>
      </c>
      <c r="E68" s="65">
        <v>0</v>
      </c>
    </row>
    <row r="69" spans="1:9" x14ac:dyDescent="0.2">
      <c r="A69" s="63">
        <v>1247</v>
      </c>
      <c r="B69" s="61" t="s">
        <v>274</v>
      </c>
      <c r="C69" s="65">
        <v>0</v>
      </c>
      <c r="D69" s="65">
        <v>0</v>
      </c>
      <c r="E69" s="65">
        <v>0</v>
      </c>
    </row>
    <row r="70" spans="1:9" x14ac:dyDescent="0.2">
      <c r="A70" s="63">
        <v>1248</v>
      </c>
      <c r="B70" s="61" t="s">
        <v>275</v>
      </c>
      <c r="C70" s="65">
        <v>0</v>
      </c>
      <c r="D70" s="65">
        <v>0</v>
      </c>
      <c r="E70" s="65">
        <v>0</v>
      </c>
    </row>
    <row r="72" spans="1:9" x14ac:dyDescent="0.2">
      <c r="A72" s="60" t="s">
        <v>631</v>
      </c>
      <c r="B72" s="60"/>
      <c r="C72" s="60"/>
      <c r="D72" s="60"/>
      <c r="E72" s="60"/>
      <c r="F72" s="60"/>
      <c r="G72" s="60"/>
      <c r="H72" s="60"/>
      <c r="I72" s="60"/>
    </row>
    <row r="73" spans="1:9" x14ac:dyDescent="0.2">
      <c r="A73" s="62" t="s">
        <v>180</v>
      </c>
      <c r="B73" s="62" t="s">
        <v>177</v>
      </c>
      <c r="C73" s="62" t="s">
        <v>178</v>
      </c>
      <c r="D73" s="62" t="s">
        <v>196</v>
      </c>
      <c r="E73" s="62" t="s">
        <v>276</v>
      </c>
      <c r="F73" s="62" t="s">
        <v>188</v>
      </c>
      <c r="G73" s="62" t="s">
        <v>257</v>
      </c>
      <c r="H73" s="62" t="s">
        <v>195</v>
      </c>
      <c r="I73" s="62" t="s">
        <v>258</v>
      </c>
    </row>
    <row r="74" spans="1:9" x14ac:dyDescent="0.2">
      <c r="A74" s="63">
        <v>1250</v>
      </c>
      <c r="B74" s="61" t="s">
        <v>277</v>
      </c>
      <c r="C74" s="65">
        <v>33635.94</v>
      </c>
      <c r="D74" s="65">
        <v>0</v>
      </c>
      <c r="E74" s="65">
        <v>23792.57</v>
      </c>
    </row>
    <row r="75" spans="1:9" x14ac:dyDescent="0.2">
      <c r="A75" s="63">
        <v>1251</v>
      </c>
      <c r="B75" s="61" t="s">
        <v>278</v>
      </c>
      <c r="C75" s="65">
        <v>0</v>
      </c>
      <c r="D75" s="65">
        <v>0</v>
      </c>
      <c r="E75" s="65">
        <v>0</v>
      </c>
    </row>
    <row r="76" spans="1:9" x14ac:dyDescent="0.2">
      <c r="A76" s="63">
        <v>1252</v>
      </c>
      <c r="B76" s="61" t="s">
        <v>279</v>
      </c>
      <c r="C76" s="65">
        <v>0</v>
      </c>
      <c r="D76" s="65">
        <v>0</v>
      </c>
      <c r="E76" s="65">
        <v>0</v>
      </c>
    </row>
    <row r="77" spans="1:9" x14ac:dyDescent="0.2">
      <c r="A77" s="63">
        <v>1253</v>
      </c>
      <c r="B77" s="61" t="s">
        <v>280</v>
      </c>
      <c r="C77" s="65">
        <v>0</v>
      </c>
      <c r="D77" s="65">
        <v>0</v>
      </c>
      <c r="E77" s="65">
        <v>0</v>
      </c>
    </row>
    <row r="78" spans="1:9" x14ac:dyDescent="0.2">
      <c r="A78" s="63">
        <v>1254</v>
      </c>
      <c r="B78" s="61" t="s">
        <v>281</v>
      </c>
      <c r="C78" s="65">
        <v>0</v>
      </c>
      <c r="D78" s="65">
        <v>0</v>
      </c>
      <c r="E78" s="65">
        <v>0</v>
      </c>
    </row>
    <row r="79" spans="1:9" x14ac:dyDescent="0.2">
      <c r="A79" s="63">
        <v>1259</v>
      </c>
      <c r="B79" s="61" t="s">
        <v>282</v>
      </c>
      <c r="C79" s="65">
        <v>0</v>
      </c>
      <c r="D79" s="65">
        <v>0</v>
      </c>
      <c r="E79" s="65">
        <v>0</v>
      </c>
    </row>
    <row r="80" spans="1:9" x14ac:dyDescent="0.2">
      <c r="A80" s="63">
        <v>1270</v>
      </c>
      <c r="B80" s="61" t="s">
        <v>283</v>
      </c>
      <c r="C80" s="65">
        <v>0</v>
      </c>
      <c r="D80" s="65">
        <v>0</v>
      </c>
      <c r="E80" s="65">
        <v>0</v>
      </c>
    </row>
    <row r="81" spans="1:8" x14ac:dyDescent="0.2">
      <c r="A81" s="63">
        <v>1271</v>
      </c>
      <c r="B81" s="61" t="s">
        <v>284</v>
      </c>
      <c r="C81" s="65">
        <v>0</v>
      </c>
      <c r="D81" s="65">
        <v>0</v>
      </c>
      <c r="E81" s="65">
        <v>0</v>
      </c>
    </row>
    <row r="82" spans="1:8" x14ac:dyDescent="0.2">
      <c r="A82" s="63">
        <v>1272</v>
      </c>
      <c r="B82" s="61" t="s">
        <v>285</v>
      </c>
      <c r="C82" s="65">
        <v>0</v>
      </c>
      <c r="D82" s="65">
        <v>0</v>
      </c>
      <c r="E82" s="65">
        <v>0</v>
      </c>
    </row>
    <row r="83" spans="1:8" x14ac:dyDescent="0.2">
      <c r="A83" s="63">
        <v>1273</v>
      </c>
      <c r="B83" s="61" t="s">
        <v>286</v>
      </c>
      <c r="C83" s="65">
        <v>0</v>
      </c>
      <c r="D83" s="65">
        <v>0</v>
      </c>
      <c r="E83" s="65">
        <v>0</v>
      </c>
    </row>
    <row r="84" spans="1:8" x14ac:dyDescent="0.2">
      <c r="A84" s="63">
        <v>1274</v>
      </c>
      <c r="B84" s="61" t="s">
        <v>287</v>
      </c>
      <c r="C84" s="65">
        <v>0</v>
      </c>
      <c r="D84" s="65">
        <v>0</v>
      </c>
      <c r="E84" s="65">
        <v>0</v>
      </c>
    </row>
    <row r="85" spans="1:8" x14ac:dyDescent="0.2">
      <c r="A85" s="63">
        <v>1275</v>
      </c>
      <c r="B85" s="61" t="s">
        <v>288</v>
      </c>
      <c r="C85" s="65">
        <v>0</v>
      </c>
      <c r="D85" s="65">
        <v>0</v>
      </c>
      <c r="E85" s="65">
        <v>0</v>
      </c>
    </row>
    <row r="86" spans="1:8" x14ac:dyDescent="0.2">
      <c r="A86" s="63">
        <v>1279</v>
      </c>
      <c r="B86" s="61" t="s">
        <v>289</v>
      </c>
      <c r="C86" s="65">
        <v>0</v>
      </c>
      <c r="D86" s="65">
        <v>0</v>
      </c>
      <c r="E86" s="65">
        <v>0</v>
      </c>
    </row>
    <row r="88" spans="1:8" x14ac:dyDescent="0.2">
      <c r="A88" s="60" t="s">
        <v>632</v>
      </c>
      <c r="B88" s="60"/>
      <c r="C88" s="60"/>
      <c r="D88" s="60"/>
      <c r="E88" s="60"/>
      <c r="F88" s="60"/>
      <c r="G88" s="60"/>
      <c r="H88" s="60"/>
    </row>
    <row r="89" spans="1:8" x14ac:dyDescent="0.2">
      <c r="A89" s="62" t="s">
        <v>180</v>
      </c>
      <c r="B89" s="62" t="s">
        <v>177</v>
      </c>
      <c r="C89" s="62" t="s">
        <v>178</v>
      </c>
      <c r="D89" s="62" t="s">
        <v>290</v>
      </c>
      <c r="E89" s="62"/>
      <c r="F89" s="62"/>
      <c r="G89" s="62"/>
      <c r="H89" s="62"/>
    </row>
    <row r="90" spans="1:8" x14ac:dyDescent="0.2">
      <c r="A90" s="63">
        <v>1160</v>
      </c>
      <c r="B90" s="61" t="s">
        <v>291</v>
      </c>
      <c r="C90" s="65">
        <v>0</v>
      </c>
    </row>
    <row r="91" spans="1:8" x14ac:dyDescent="0.2">
      <c r="A91" s="63">
        <v>1161</v>
      </c>
      <c r="B91" s="61" t="s">
        <v>292</v>
      </c>
      <c r="C91" s="65">
        <v>0</v>
      </c>
    </row>
    <row r="92" spans="1:8" x14ac:dyDescent="0.2">
      <c r="A92" s="63">
        <v>1162</v>
      </c>
      <c r="B92" s="61" t="s">
        <v>293</v>
      </c>
      <c r="C92" s="65">
        <v>0</v>
      </c>
    </row>
    <row r="94" spans="1:8" x14ac:dyDescent="0.2">
      <c r="A94" s="60" t="s">
        <v>633</v>
      </c>
      <c r="B94" s="60"/>
      <c r="C94" s="60"/>
      <c r="D94" s="60"/>
      <c r="E94" s="60"/>
      <c r="F94" s="60"/>
      <c r="G94" s="60"/>
      <c r="H94" s="60"/>
    </row>
    <row r="95" spans="1:8" x14ac:dyDescent="0.2">
      <c r="A95" s="62" t="s">
        <v>180</v>
      </c>
      <c r="B95" s="62" t="s">
        <v>177</v>
      </c>
      <c r="C95" s="62" t="s">
        <v>178</v>
      </c>
      <c r="D95" s="62" t="s">
        <v>237</v>
      </c>
      <c r="E95" s="62"/>
      <c r="F95" s="62"/>
      <c r="G95" s="62"/>
      <c r="H95" s="62"/>
    </row>
    <row r="96" spans="1:8" x14ac:dyDescent="0.2">
      <c r="A96" s="63">
        <v>1290</v>
      </c>
      <c r="B96" s="61" t="s">
        <v>294</v>
      </c>
      <c r="C96" s="65">
        <v>0</v>
      </c>
    </row>
    <row r="97" spans="1:8" x14ac:dyDescent="0.2">
      <c r="A97" s="63">
        <v>1291</v>
      </c>
      <c r="B97" s="61" t="s">
        <v>295</v>
      </c>
      <c r="C97" s="65">
        <v>0</v>
      </c>
    </row>
    <row r="98" spans="1:8" x14ac:dyDescent="0.2">
      <c r="A98" s="63">
        <v>1292</v>
      </c>
      <c r="B98" s="61" t="s">
        <v>296</v>
      </c>
      <c r="C98" s="65">
        <v>0</v>
      </c>
    </row>
    <row r="99" spans="1:8" x14ac:dyDescent="0.2">
      <c r="A99" s="63">
        <v>1293</v>
      </c>
      <c r="B99" s="61" t="s">
        <v>297</v>
      </c>
      <c r="C99" s="65">
        <v>0</v>
      </c>
    </row>
    <row r="101" spans="1:8" x14ac:dyDescent="0.2">
      <c r="A101" s="60" t="s">
        <v>634</v>
      </c>
      <c r="B101" s="60"/>
      <c r="C101" s="60"/>
      <c r="D101" s="60"/>
      <c r="E101" s="60"/>
      <c r="F101" s="60"/>
      <c r="G101" s="60"/>
      <c r="H101" s="60"/>
    </row>
    <row r="102" spans="1:8" x14ac:dyDescent="0.2">
      <c r="A102" s="62" t="s">
        <v>180</v>
      </c>
      <c r="B102" s="62" t="s">
        <v>177</v>
      </c>
      <c r="C102" s="62" t="s">
        <v>178</v>
      </c>
      <c r="D102" s="62" t="s">
        <v>233</v>
      </c>
      <c r="E102" s="62" t="s">
        <v>234</v>
      </c>
      <c r="F102" s="62" t="s">
        <v>235</v>
      </c>
      <c r="G102" s="62" t="s">
        <v>298</v>
      </c>
      <c r="H102" s="62" t="s">
        <v>299</v>
      </c>
    </row>
    <row r="103" spans="1:8" x14ac:dyDescent="0.2">
      <c r="A103" s="63">
        <v>2110</v>
      </c>
      <c r="B103" s="61" t="s">
        <v>300</v>
      </c>
      <c r="C103" s="65">
        <v>317862.84999999998</v>
      </c>
      <c r="D103" s="65">
        <v>0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2111</v>
      </c>
      <c r="B104" s="61" t="s">
        <v>301</v>
      </c>
      <c r="C104" s="65">
        <v>180044.09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2112</v>
      </c>
      <c r="B105" s="61" t="s">
        <v>302</v>
      </c>
      <c r="C105" s="65">
        <v>3242.45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2113</v>
      </c>
      <c r="B106" s="61" t="s">
        <v>303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2114</v>
      </c>
      <c r="B107" s="61" t="s">
        <v>304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2115</v>
      </c>
      <c r="B108" s="61" t="s">
        <v>305</v>
      </c>
      <c r="C108" s="65">
        <v>0</v>
      </c>
      <c r="D108" s="65">
        <v>0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2116</v>
      </c>
      <c r="B109" s="61" t="s">
        <v>306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2117</v>
      </c>
      <c r="B110" s="61" t="s">
        <v>307</v>
      </c>
      <c r="C110" s="65">
        <v>134576.31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2118</v>
      </c>
      <c r="B111" s="61" t="s">
        <v>308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2119</v>
      </c>
      <c r="B112" s="61" t="s">
        <v>309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2120</v>
      </c>
      <c r="B113" s="61" t="s">
        <v>310</v>
      </c>
      <c r="C113" s="65">
        <v>0.12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2121</v>
      </c>
      <c r="B114" s="61" t="s">
        <v>311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5" spans="1:8" x14ac:dyDescent="0.2">
      <c r="A115" s="63">
        <v>2122</v>
      </c>
      <c r="B115" s="61" t="s">
        <v>312</v>
      </c>
      <c r="C115" s="65">
        <v>0</v>
      </c>
      <c r="D115" s="65">
        <v>0</v>
      </c>
      <c r="E115" s="65">
        <v>0</v>
      </c>
      <c r="F115" s="65">
        <v>0</v>
      </c>
      <c r="G115" s="65">
        <v>0</v>
      </c>
    </row>
    <row r="116" spans="1:8" x14ac:dyDescent="0.2">
      <c r="A116" s="63">
        <v>2129</v>
      </c>
      <c r="B116" s="61" t="s">
        <v>313</v>
      </c>
      <c r="C116" s="65">
        <v>0</v>
      </c>
      <c r="D116" s="65">
        <v>0</v>
      </c>
      <c r="E116" s="65">
        <v>0</v>
      </c>
      <c r="F116" s="65">
        <v>0</v>
      </c>
      <c r="G116" s="65">
        <v>0</v>
      </c>
    </row>
    <row r="118" spans="1:8" x14ac:dyDescent="0.2">
      <c r="A118" s="60" t="s">
        <v>635</v>
      </c>
      <c r="B118" s="60"/>
      <c r="C118" s="60"/>
      <c r="D118" s="60"/>
      <c r="E118" s="60"/>
      <c r="F118" s="60"/>
      <c r="G118" s="60"/>
      <c r="H118" s="60"/>
    </row>
    <row r="119" spans="1:8" x14ac:dyDescent="0.2">
      <c r="A119" s="62" t="s">
        <v>180</v>
      </c>
      <c r="B119" s="62" t="s">
        <v>177</v>
      </c>
      <c r="C119" s="62" t="s">
        <v>178</v>
      </c>
      <c r="D119" s="62" t="s">
        <v>181</v>
      </c>
      <c r="E119" s="62" t="s">
        <v>237</v>
      </c>
      <c r="F119" s="62"/>
      <c r="G119" s="62"/>
      <c r="H119" s="62"/>
    </row>
    <row r="120" spans="1:8" x14ac:dyDescent="0.2">
      <c r="A120" s="63">
        <v>2160</v>
      </c>
      <c r="B120" s="61" t="s">
        <v>314</v>
      </c>
      <c r="C120" s="65">
        <v>0</v>
      </c>
    </row>
    <row r="121" spans="1:8" x14ac:dyDescent="0.2">
      <c r="A121" s="63">
        <v>2161</v>
      </c>
      <c r="B121" s="61" t="s">
        <v>315</v>
      </c>
      <c r="C121" s="65">
        <v>0</v>
      </c>
    </row>
    <row r="122" spans="1:8" x14ac:dyDescent="0.2">
      <c r="A122" s="63">
        <v>2162</v>
      </c>
      <c r="B122" s="61" t="s">
        <v>316</v>
      </c>
      <c r="C122" s="65">
        <v>0</v>
      </c>
    </row>
    <row r="123" spans="1:8" x14ac:dyDescent="0.2">
      <c r="A123" s="63">
        <v>2163</v>
      </c>
      <c r="B123" s="61" t="s">
        <v>317</v>
      </c>
      <c r="C123" s="65">
        <v>0</v>
      </c>
    </row>
    <row r="124" spans="1:8" x14ac:dyDescent="0.2">
      <c r="A124" s="63">
        <v>2164</v>
      </c>
      <c r="B124" s="61" t="s">
        <v>318</v>
      </c>
      <c r="C124" s="65">
        <v>0</v>
      </c>
    </row>
    <row r="125" spans="1:8" x14ac:dyDescent="0.2">
      <c r="A125" s="63">
        <v>2165</v>
      </c>
      <c r="B125" s="61" t="s">
        <v>319</v>
      </c>
      <c r="C125" s="65">
        <v>0</v>
      </c>
    </row>
    <row r="126" spans="1:8" x14ac:dyDescent="0.2">
      <c r="A126" s="63">
        <v>2166</v>
      </c>
      <c r="B126" s="61" t="s">
        <v>320</v>
      </c>
      <c r="C126" s="65">
        <v>0</v>
      </c>
    </row>
    <row r="127" spans="1:8" x14ac:dyDescent="0.2">
      <c r="A127" s="63">
        <v>2250</v>
      </c>
      <c r="B127" s="61" t="s">
        <v>321</v>
      </c>
      <c r="C127" s="65">
        <v>0</v>
      </c>
    </row>
    <row r="128" spans="1:8" x14ac:dyDescent="0.2">
      <c r="A128" s="63">
        <v>2251</v>
      </c>
      <c r="B128" s="61" t="s">
        <v>322</v>
      </c>
      <c r="C128" s="65">
        <v>0</v>
      </c>
    </row>
    <row r="129" spans="1:8" x14ac:dyDescent="0.2">
      <c r="A129" s="63">
        <v>2252</v>
      </c>
      <c r="B129" s="61" t="s">
        <v>323</v>
      </c>
      <c r="C129" s="65">
        <v>0</v>
      </c>
    </row>
    <row r="130" spans="1:8" x14ac:dyDescent="0.2">
      <c r="A130" s="63">
        <v>2253</v>
      </c>
      <c r="B130" s="61" t="s">
        <v>324</v>
      </c>
      <c r="C130" s="65">
        <v>0</v>
      </c>
    </row>
    <row r="131" spans="1:8" x14ac:dyDescent="0.2">
      <c r="A131" s="63">
        <v>2254</v>
      </c>
      <c r="B131" s="61" t="s">
        <v>325</v>
      </c>
      <c r="C131" s="65">
        <v>0</v>
      </c>
    </row>
    <row r="132" spans="1:8" x14ac:dyDescent="0.2">
      <c r="A132" s="63">
        <v>2255</v>
      </c>
      <c r="B132" s="61" t="s">
        <v>326</v>
      </c>
      <c r="C132" s="65">
        <v>0</v>
      </c>
    </row>
    <row r="133" spans="1:8" x14ac:dyDescent="0.2">
      <c r="A133" s="63">
        <v>2256</v>
      </c>
      <c r="B133" s="61" t="s">
        <v>327</v>
      </c>
      <c r="C133" s="65">
        <v>0</v>
      </c>
    </row>
    <row r="135" spans="1:8" x14ac:dyDescent="0.2">
      <c r="A135" s="60" t="s">
        <v>636</v>
      </c>
      <c r="B135" s="60"/>
      <c r="C135" s="60"/>
      <c r="D135" s="60"/>
      <c r="E135" s="60"/>
      <c r="F135" s="60"/>
      <c r="G135" s="60"/>
      <c r="H135" s="60"/>
    </row>
    <row r="136" spans="1:8" x14ac:dyDescent="0.2">
      <c r="A136" s="64" t="s">
        <v>180</v>
      </c>
      <c r="B136" s="64" t="s">
        <v>177</v>
      </c>
      <c r="C136" s="64" t="s">
        <v>178</v>
      </c>
      <c r="D136" s="64" t="s">
        <v>181</v>
      </c>
      <c r="E136" s="64" t="s">
        <v>237</v>
      </c>
      <c r="F136" s="64"/>
      <c r="G136" s="64"/>
      <c r="H136" s="64"/>
    </row>
    <row r="137" spans="1:8" x14ac:dyDescent="0.2">
      <c r="A137" s="63">
        <v>2159</v>
      </c>
      <c r="B137" s="61" t="s">
        <v>328</v>
      </c>
      <c r="C137" s="65">
        <v>0</v>
      </c>
    </row>
    <row r="138" spans="1:8" x14ac:dyDescent="0.2">
      <c r="A138" s="63">
        <v>2199</v>
      </c>
      <c r="B138" s="61" t="s">
        <v>329</v>
      </c>
      <c r="C138" s="65">
        <v>0</v>
      </c>
    </row>
    <row r="139" spans="1:8" x14ac:dyDescent="0.2">
      <c r="A139" s="63">
        <v>2240</v>
      </c>
      <c r="B139" s="61" t="s">
        <v>330</v>
      </c>
      <c r="C139" s="65">
        <v>0</v>
      </c>
    </row>
    <row r="140" spans="1:8" x14ac:dyDescent="0.2">
      <c r="A140" s="63">
        <v>2241</v>
      </c>
      <c r="B140" s="61" t="s">
        <v>331</v>
      </c>
      <c r="C140" s="65">
        <v>0</v>
      </c>
    </row>
    <row r="141" spans="1:8" x14ac:dyDescent="0.2">
      <c r="A141" s="63">
        <v>2242</v>
      </c>
      <c r="B141" s="61" t="s">
        <v>332</v>
      </c>
      <c r="C141" s="65">
        <v>0</v>
      </c>
    </row>
    <row r="142" spans="1:8" x14ac:dyDescent="0.2">
      <c r="A142" s="63">
        <v>2249</v>
      </c>
      <c r="B142" s="61" t="s">
        <v>333</v>
      </c>
      <c r="C142" s="65">
        <v>0</v>
      </c>
    </row>
    <row r="144" spans="1:8" x14ac:dyDescent="0.2">
      <c r="A144" s="144" t="s">
        <v>645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2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166" t="str">
        <f>ESF!A1</f>
        <v>Fideicomiso Promoción Juvenil 129747</v>
      </c>
      <c r="B1" s="166"/>
      <c r="C1" s="166"/>
      <c r="D1" s="55" t="s">
        <v>222</v>
      </c>
      <c r="E1" s="66">
        <f>'Notas a los Edos Financieros'!E1</f>
        <v>2020</v>
      </c>
    </row>
    <row r="2" spans="1:5" s="57" customFormat="1" ht="18.95" customHeight="1" x14ac:dyDescent="0.25">
      <c r="A2" s="166" t="s">
        <v>334</v>
      </c>
      <c r="B2" s="166"/>
      <c r="C2" s="166"/>
      <c r="D2" s="55" t="s">
        <v>224</v>
      </c>
      <c r="E2" s="66" t="str">
        <f>'Notas a los Edos Financieros'!E2</f>
        <v>ANUAL</v>
      </c>
    </row>
    <row r="3" spans="1:5" s="57" customFormat="1" ht="18.95" customHeight="1" x14ac:dyDescent="0.25">
      <c r="A3" s="166" t="str">
        <f>ESF!A3</f>
        <v>Correspondiente del 01 de Enero al 31 de Diciembre del 2020 .</v>
      </c>
      <c r="B3" s="166"/>
      <c r="C3" s="166"/>
      <c r="D3" s="55" t="s">
        <v>225</v>
      </c>
      <c r="E3" s="66">
        <f>'Notas a los Edos Financieros'!E3</f>
        <v>4</v>
      </c>
    </row>
    <row r="4" spans="1:5" x14ac:dyDescent="0.2">
      <c r="A4" s="59" t="s">
        <v>226</v>
      </c>
      <c r="B4" s="60"/>
      <c r="C4" s="60"/>
      <c r="D4" s="60"/>
      <c r="E4" s="60"/>
    </row>
    <row r="6" spans="1:5" x14ac:dyDescent="0.2">
      <c r="A6" s="86" t="s">
        <v>614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335</v>
      </c>
      <c r="E7" s="87"/>
    </row>
    <row r="8" spans="1:5" x14ac:dyDescent="0.2">
      <c r="A8" s="89">
        <v>4100</v>
      </c>
      <c r="B8" s="90" t="s">
        <v>336</v>
      </c>
      <c r="C8" s="93">
        <v>0</v>
      </c>
      <c r="D8" s="90"/>
      <c r="E8" s="88"/>
    </row>
    <row r="9" spans="1:5" x14ac:dyDescent="0.2">
      <c r="A9" s="89">
        <v>4110</v>
      </c>
      <c r="B9" s="90" t="s">
        <v>337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338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339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340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341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342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343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344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533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345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346</v>
      </c>
      <c r="C19" s="93">
        <v>0</v>
      </c>
      <c r="D19" s="90"/>
      <c r="E19" s="88" t="s">
        <v>646</v>
      </c>
    </row>
    <row r="20" spans="1:5" x14ac:dyDescent="0.2">
      <c r="A20" s="89">
        <v>4121</v>
      </c>
      <c r="B20" s="90" t="s">
        <v>347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534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348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349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350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351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352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535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353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354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355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356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536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357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537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537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538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539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358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359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360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361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362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540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363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364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541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542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543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544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545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546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547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548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549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615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335</v>
      </c>
      <c r="E57" s="87"/>
    </row>
    <row r="58" spans="1:5" ht="33.75" x14ac:dyDescent="0.2">
      <c r="A58" s="89">
        <v>4200</v>
      </c>
      <c r="B58" s="91" t="s">
        <v>550</v>
      </c>
      <c r="C58" s="93">
        <v>0</v>
      </c>
      <c r="D58" s="90"/>
      <c r="E58" s="88"/>
    </row>
    <row r="59" spans="1:5" ht="22.5" x14ac:dyDescent="0.2">
      <c r="A59" s="89">
        <v>4210</v>
      </c>
      <c r="B59" s="91" t="s">
        <v>551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365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366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367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552</v>
      </c>
      <c r="C63" s="93">
        <v>0</v>
      </c>
      <c r="D63" s="90"/>
      <c r="E63" s="88" t="s">
        <v>646</v>
      </c>
    </row>
    <row r="64" spans="1:5" x14ac:dyDescent="0.2">
      <c r="A64" s="89">
        <v>4215</v>
      </c>
      <c r="B64" s="90" t="s">
        <v>553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368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369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370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372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554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616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237</v>
      </c>
    </row>
    <row r="73" spans="1:5" x14ac:dyDescent="0.2">
      <c r="A73" s="92">
        <v>4300</v>
      </c>
      <c r="B73" s="90" t="s">
        <v>373</v>
      </c>
      <c r="C73" s="93">
        <v>0</v>
      </c>
      <c r="D73" s="90"/>
      <c r="E73" s="90"/>
    </row>
    <row r="74" spans="1:5" x14ac:dyDescent="0.2">
      <c r="A74" s="92">
        <v>4310</v>
      </c>
      <c r="B74" s="90" t="s">
        <v>374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555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375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376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377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378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379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380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381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382</v>
      </c>
      <c r="C83" s="93">
        <v>0</v>
      </c>
      <c r="D83" s="90"/>
      <c r="E83" s="90" t="s">
        <v>646</v>
      </c>
    </row>
    <row r="84" spans="1:5" x14ac:dyDescent="0.2">
      <c r="A84" s="92">
        <v>4331</v>
      </c>
      <c r="B84" s="90" t="s">
        <v>382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383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383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384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385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556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386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387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388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557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384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617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389</v>
      </c>
      <c r="E97" s="87" t="s">
        <v>237</v>
      </c>
    </row>
    <row r="98" spans="1:5" x14ac:dyDescent="0.2">
      <c r="A98" s="92">
        <v>5000</v>
      </c>
      <c r="B98" s="90" t="s">
        <v>390</v>
      </c>
      <c r="C98" s="93">
        <v>0</v>
      </c>
      <c r="D98" s="94" t="e">
        <f>C98/C98</f>
        <v>#DIV/0!</v>
      </c>
      <c r="E98" s="90"/>
    </row>
    <row r="99" spans="1:5" x14ac:dyDescent="0.2">
      <c r="A99" s="92">
        <v>5100</v>
      </c>
      <c r="B99" s="90" t="s">
        <v>391</v>
      </c>
      <c r="C99" s="93">
        <v>0</v>
      </c>
      <c r="D99" s="94" t="e">
        <f>C99/$C$99</f>
        <v>#DIV/0!</v>
      </c>
      <c r="E99" s="90"/>
    </row>
    <row r="100" spans="1:5" x14ac:dyDescent="0.2">
      <c r="A100" s="92">
        <v>5110</v>
      </c>
      <c r="B100" s="90" t="s">
        <v>392</v>
      </c>
      <c r="C100" s="93">
        <v>0</v>
      </c>
      <c r="D100" s="94" t="e">
        <f t="shared" ref="D100:D163" si="0">C100/$C$99</f>
        <v>#DIV/0!</v>
      </c>
      <c r="E100" s="90"/>
    </row>
    <row r="101" spans="1:5" x14ac:dyDescent="0.2">
      <c r="A101" s="92">
        <v>5111</v>
      </c>
      <c r="B101" s="90" t="s">
        <v>393</v>
      </c>
      <c r="C101" s="93">
        <v>0</v>
      </c>
      <c r="D101" s="94" t="e">
        <f t="shared" si="0"/>
        <v>#DIV/0!</v>
      </c>
      <c r="E101" s="90"/>
    </row>
    <row r="102" spans="1:5" x14ac:dyDescent="0.2">
      <c r="A102" s="92">
        <v>5112</v>
      </c>
      <c r="B102" s="90" t="s">
        <v>394</v>
      </c>
      <c r="C102" s="93">
        <v>0</v>
      </c>
      <c r="D102" s="94" t="e">
        <f t="shared" si="0"/>
        <v>#DIV/0!</v>
      </c>
      <c r="E102" s="90"/>
    </row>
    <row r="103" spans="1:5" x14ac:dyDescent="0.2">
      <c r="A103" s="92">
        <v>5113</v>
      </c>
      <c r="B103" s="90" t="s">
        <v>395</v>
      </c>
      <c r="C103" s="93">
        <v>0</v>
      </c>
      <c r="D103" s="94" t="e">
        <f t="shared" si="0"/>
        <v>#DIV/0!</v>
      </c>
      <c r="E103" s="90"/>
    </row>
    <row r="104" spans="1:5" x14ac:dyDescent="0.2">
      <c r="A104" s="92">
        <v>5114</v>
      </c>
      <c r="B104" s="90" t="s">
        <v>396</v>
      </c>
      <c r="C104" s="93">
        <v>0</v>
      </c>
      <c r="D104" s="94" t="e">
        <f t="shared" si="0"/>
        <v>#DIV/0!</v>
      </c>
      <c r="E104" s="90"/>
    </row>
    <row r="105" spans="1:5" x14ac:dyDescent="0.2">
      <c r="A105" s="92">
        <v>5115</v>
      </c>
      <c r="B105" s="90" t="s">
        <v>397</v>
      </c>
      <c r="C105" s="93">
        <v>0</v>
      </c>
      <c r="D105" s="94" t="e">
        <f t="shared" si="0"/>
        <v>#DIV/0!</v>
      </c>
      <c r="E105" s="90"/>
    </row>
    <row r="106" spans="1:5" x14ac:dyDescent="0.2">
      <c r="A106" s="92">
        <v>5116</v>
      </c>
      <c r="B106" s="90" t="s">
        <v>398</v>
      </c>
      <c r="C106" s="93">
        <v>0</v>
      </c>
      <c r="D106" s="94" t="e">
        <f t="shared" si="0"/>
        <v>#DIV/0!</v>
      </c>
      <c r="E106" s="90"/>
    </row>
    <row r="107" spans="1:5" x14ac:dyDescent="0.2">
      <c r="A107" s="92">
        <v>5120</v>
      </c>
      <c r="B107" s="90" t="s">
        <v>399</v>
      </c>
      <c r="C107" s="93">
        <v>0</v>
      </c>
      <c r="D107" s="94" t="e">
        <f t="shared" si="0"/>
        <v>#DIV/0!</v>
      </c>
      <c r="E107" s="90"/>
    </row>
    <row r="108" spans="1:5" x14ac:dyDescent="0.2">
      <c r="A108" s="92">
        <v>5121</v>
      </c>
      <c r="B108" s="90" t="s">
        <v>400</v>
      </c>
      <c r="C108" s="93">
        <v>0</v>
      </c>
      <c r="D108" s="94" t="e">
        <f t="shared" si="0"/>
        <v>#DIV/0!</v>
      </c>
      <c r="E108" s="90"/>
    </row>
    <row r="109" spans="1:5" x14ac:dyDescent="0.2">
      <c r="A109" s="92">
        <v>5122</v>
      </c>
      <c r="B109" s="90" t="s">
        <v>401</v>
      </c>
      <c r="C109" s="93">
        <v>0</v>
      </c>
      <c r="D109" s="94" t="e">
        <f t="shared" si="0"/>
        <v>#DIV/0!</v>
      </c>
      <c r="E109" s="90"/>
    </row>
    <row r="110" spans="1:5" x14ac:dyDescent="0.2">
      <c r="A110" s="92">
        <v>5123</v>
      </c>
      <c r="B110" s="90" t="s">
        <v>402</v>
      </c>
      <c r="C110" s="93">
        <v>0</v>
      </c>
      <c r="D110" s="94" t="e">
        <f t="shared" si="0"/>
        <v>#DIV/0!</v>
      </c>
      <c r="E110" s="90"/>
    </row>
    <row r="111" spans="1:5" x14ac:dyDescent="0.2">
      <c r="A111" s="92">
        <v>5124</v>
      </c>
      <c r="B111" s="90" t="s">
        <v>403</v>
      </c>
      <c r="C111" s="93">
        <v>0</v>
      </c>
      <c r="D111" s="94" t="e">
        <f t="shared" si="0"/>
        <v>#DIV/0!</v>
      </c>
      <c r="E111" s="90"/>
    </row>
    <row r="112" spans="1:5" x14ac:dyDescent="0.2">
      <c r="A112" s="92">
        <v>5125</v>
      </c>
      <c r="B112" s="90" t="s">
        <v>404</v>
      </c>
      <c r="C112" s="93">
        <v>0</v>
      </c>
      <c r="D112" s="94" t="e">
        <f t="shared" si="0"/>
        <v>#DIV/0!</v>
      </c>
      <c r="E112" s="90" t="s">
        <v>646</v>
      </c>
    </row>
    <row r="113" spans="1:5" x14ac:dyDescent="0.2">
      <c r="A113" s="92">
        <v>5126</v>
      </c>
      <c r="B113" s="90" t="s">
        <v>405</v>
      </c>
      <c r="C113" s="93">
        <v>0</v>
      </c>
      <c r="D113" s="94" t="e">
        <f t="shared" si="0"/>
        <v>#DIV/0!</v>
      </c>
      <c r="E113" s="90"/>
    </row>
    <row r="114" spans="1:5" x14ac:dyDescent="0.2">
      <c r="A114" s="92">
        <v>5127</v>
      </c>
      <c r="B114" s="90" t="s">
        <v>406</v>
      </c>
      <c r="C114" s="93">
        <v>0</v>
      </c>
      <c r="D114" s="94" t="e">
        <f t="shared" si="0"/>
        <v>#DIV/0!</v>
      </c>
      <c r="E114" s="90"/>
    </row>
    <row r="115" spans="1:5" x14ac:dyDescent="0.2">
      <c r="A115" s="92">
        <v>5128</v>
      </c>
      <c r="B115" s="90" t="s">
        <v>407</v>
      </c>
      <c r="C115" s="93">
        <v>0</v>
      </c>
      <c r="D115" s="94" t="e">
        <f t="shared" si="0"/>
        <v>#DIV/0!</v>
      </c>
      <c r="E115" s="90"/>
    </row>
    <row r="116" spans="1:5" x14ac:dyDescent="0.2">
      <c r="A116" s="92">
        <v>5129</v>
      </c>
      <c r="B116" s="90" t="s">
        <v>408</v>
      </c>
      <c r="C116" s="93">
        <v>0</v>
      </c>
      <c r="D116" s="94" t="e">
        <f t="shared" si="0"/>
        <v>#DIV/0!</v>
      </c>
      <c r="E116" s="90"/>
    </row>
    <row r="117" spans="1:5" x14ac:dyDescent="0.2">
      <c r="A117" s="92">
        <v>5130</v>
      </c>
      <c r="B117" s="90" t="s">
        <v>409</v>
      </c>
      <c r="C117" s="93">
        <v>0</v>
      </c>
      <c r="D117" s="94" t="e">
        <f t="shared" si="0"/>
        <v>#DIV/0!</v>
      </c>
      <c r="E117" s="90"/>
    </row>
    <row r="118" spans="1:5" x14ac:dyDescent="0.2">
      <c r="A118" s="92">
        <v>5131</v>
      </c>
      <c r="B118" s="90" t="s">
        <v>410</v>
      </c>
      <c r="C118" s="93">
        <v>0</v>
      </c>
      <c r="D118" s="94" t="e">
        <f t="shared" si="0"/>
        <v>#DIV/0!</v>
      </c>
      <c r="E118" s="90"/>
    </row>
    <row r="119" spans="1:5" x14ac:dyDescent="0.2">
      <c r="A119" s="92">
        <v>5132</v>
      </c>
      <c r="B119" s="90" t="s">
        <v>411</v>
      </c>
      <c r="C119" s="93">
        <v>0</v>
      </c>
      <c r="D119" s="94" t="e">
        <f t="shared" si="0"/>
        <v>#DIV/0!</v>
      </c>
      <c r="E119" s="90"/>
    </row>
    <row r="120" spans="1:5" x14ac:dyDescent="0.2">
      <c r="A120" s="92">
        <v>5133</v>
      </c>
      <c r="B120" s="90" t="s">
        <v>412</v>
      </c>
      <c r="C120" s="93">
        <v>0</v>
      </c>
      <c r="D120" s="94" t="e">
        <f t="shared" si="0"/>
        <v>#DIV/0!</v>
      </c>
      <c r="E120" s="90"/>
    </row>
    <row r="121" spans="1:5" x14ac:dyDescent="0.2">
      <c r="A121" s="92">
        <v>5134</v>
      </c>
      <c r="B121" s="90" t="s">
        <v>413</v>
      </c>
      <c r="C121" s="93">
        <v>0</v>
      </c>
      <c r="D121" s="94" t="e">
        <f t="shared" si="0"/>
        <v>#DIV/0!</v>
      </c>
      <c r="E121" s="90"/>
    </row>
    <row r="122" spans="1:5" x14ac:dyDescent="0.2">
      <c r="A122" s="92">
        <v>5135</v>
      </c>
      <c r="B122" s="90" t="s">
        <v>414</v>
      </c>
      <c r="C122" s="93">
        <v>0</v>
      </c>
      <c r="D122" s="94" t="e">
        <f t="shared" si="0"/>
        <v>#DIV/0!</v>
      </c>
      <c r="E122" s="90"/>
    </row>
    <row r="123" spans="1:5" x14ac:dyDescent="0.2">
      <c r="A123" s="92">
        <v>5136</v>
      </c>
      <c r="B123" s="90" t="s">
        <v>415</v>
      </c>
      <c r="C123" s="93">
        <v>0</v>
      </c>
      <c r="D123" s="94" t="e">
        <f t="shared" si="0"/>
        <v>#DIV/0!</v>
      </c>
      <c r="E123" s="90"/>
    </row>
    <row r="124" spans="1:5" x14ac:dyDescent="0.2">
      <c r="A124" s="92">
        <v>5137</v>
      </c>
      <c r="B124" s="90" t="s">
        <v>416</v>
      </c>
      <c r="C124" s="93">
        <v>0</v>
      </c>
      <c r="D124" s="94" t="e">
        <f t="shared" si="0"/>
        <v>#DIV/0!</v>
      </c>
      <c r="E124" s="90"/>
    </row>
    <row r="125" spans="1:5" x14ac:dyDescent="0.2">
      <c r="A125" s="92">
        <v>5138</v>
      </c>
      <c r="B125" s="90" t="s">
        <v>417</v>
      </c>
      <c r="C125" s="93">
        <v>0</v>
      </c>
      <c r="D125" s="94" t="e">
        <f t="shared" si="0"/>
        <v>#DIV/0!</v>
      </c>
      <c r="E125" s="90"/>
    </row>
    <row r="126" spans="1:5" x14ac:dyDescent="0.2">
      <c r="A126" s="92">
        <v>5139</v>
      </c>
      <c r="B126" s="90" t="s">
        <v>418</v>
      </c>
      <c r="C126" s="93">
        <v>0</v>
      </c>
      <c r="D126" s="94" t="e">
        <f t="shared" si="0"/>
        <v>#DIV/0!</v>
      </c>
      <c r="E126" s="90"/>
    </row>
    <row r="127" spans="1:5" x14ac:dyDescent="0.2">
      <c r="A127" s="92">
        <v>5200</v>
      </c>
      <c r="B127" s="90" t="s">
        <v>419</v>
      </c>
      <c r="C127" s="93">
        <v>0</v>
      </c>
      <c r="D127" s="94" t="e">
        <f t="shared" si="0"/>
        <v>#DIV/0!</v>
      </c>
      <c r="E127" s="90"/>
    </row>
    <row r="128" spans="1:5" x14ac:dyDescent="0.2">
      <c r="A128" s="92">
        <v>5210</v>
      </c>
      <c r="B128" s="90" t="s">
        <v>420</v>
      </c>
      <c r="C128" s="93">
        <v>0</v>
      </c>
      <c r="D128" s="94" t="e">
        <f t="shared" si="0"/>
        <v>#DIV/0!</v>
      </c>
      <c r="E128" s="90"/>
    </row>
    <row r="129" spans="1:5" x14ac:dyDescent="0.2">
      <c r="A129" s="92">
        <v>5211</v>
      </c>
      <c r="B129" s="90" t="s">
        <v>421</v>
      </c>
      <c r="C129" s="93">
        <v>0</v>
      </c>
      <c r="D129" s="94" t="e">
        <f t="shared" si="0"/>
        <v>#DIV/0!</v>
      </c>
      <c r="E129" s="90"/>
    </row>
    <row r="130" spans="1:5" x14ac:dyDescent="0.2">
      <c r="A130" s="92">
        <v>5212</v>
      </c>
      <c r="B130" s="90" t="s">
        <v>422</v>
      </c>
      <c r="C130" s="93">
        <v>0</v>
      </c>
      <c r="D130" s="94" t="e">
        <f t="shared" si="0"/>
        <v>#DIV/0!</v>
      </c>
      <c r="E130" s="90"/>
    </row>
    <row r="131" spans="1:5" x14ac:dyDescent="0.2">
      <c r="A131" s="92">
        <v>5220</v>
      </c>
      <c r="B131" s="90" t="s">
        <v>423</v>
      </c>
      <c r="C131" s="93">
        <v>0</v>
      </c>
      <c r="D131" s="94" t="e">
        <f t="shared" si="0"/>
        <v>#DIV/0!</v>
      </c>
      <c r="E131" s="90"/>
    </row>
    <row r="132" spans="1:5" x14ac:dyDescent="0.2">
      <c r="A132" s="92">
        <v>5221</v>
      </c>
      <c r="B132" s="90" t="s">
        <v>424</v>
      </c>
      <c r="C132" s="93">
        <v>0</v>
      </c>
      <c r="D132" s="94" t="e">
        <f t="shared" si="0"/>
        <v>#DIV/0!</v>
      </c>
      <c r="E132" s="90"/>
    </row>
    <row r="133" spans="1:5" x14ac:dyDescent="0.2">
      <c r="A133" s="92">
        <v>5222</v>
      </c>
      <c r="B133" s="90" t="s">
        <v>425</v>
      </c>
      <c r="C133" s="93">
        <v>0</v>
      </c>
      <c r="D133" s="94" t="e">
        <f t="shared" si="0"/>
        <v>#DIV/0!</v>
      </c>
      <c r="E133" s="90"/>
    </row>
    <row r="134" spans="1:5" x14ac:dyDescent="0.2">
      <c r="A134" s="92">
        <v>5230</v>
      </c>
      <c r="B134" s="90" t="s">
        <v>370</v>
      </c>
      <c r="C134" s="93">
        <v>0</v>
      </c>
      <c r="D134" s="94" t="e">
        <f t="shared" si="0"/>
        <v>#DIV/0!</v>
      </c>
      <c r="E134" s="90"/>
    </row>
    <row r="135" spans="1:5" x14ac:dyDescent="0.2">
      <c r="A135" s="92">
        <v>5231</v>
      </c>
      <c r="B135" s="90" t="s">
        <v>426</v>
      </c>
      <c r="C135" s="93">
        <v>0</v>
      </c>
      <c r="D135" s="94" t="e">
        <f t="shared" si="0"/>
        <v>#DIV/0!</v>
      </c>
      <c r="E135" s="90"/>
    </row>
    <row r="136" spans="1:5" x14ac:dyDescent="0.2">
      <c r="A136" s="92">
        <v>5232</v>
      </c>
      <c r="B136" s="90" t="s">
        <v>427</v>
      </c>
      <c r="C136" s="93">
        <v>0</v>
      </c>
      <c r="D136" s="94" t="e">
        <f t="shared" si="0"/>
        <v>#DIV/0!</v>
      </c>
      <c r="E136" s="90"/>
    </row>
    <row r="137" spans="1:5" x14ac:dyDescent="0.2">
      <c r="A137" s="92">
        <v>5240</v>
      </c>
      <c r="B137" s="90" t="s">
        <v>371</v>
      </c>
      <c r="C137" s="93">
        <v>0</v>
      </c>
      <c r="D137" s="94" t="e">
        <f t="shared" si="0"/>
        <v>#DIV/0!</v>
      </c>
      <c r="E137" s="90"/>
    </row>
    <row r="138" spans="1:5" x14ac:dyDescent="0.2">
      <c r="A138" s="92">
        <v>5241</v>
      </c>
      <c r="B138" s="90" t="s">
        <v>428</v>
      </c>
      <c r="C138" s="93">
        <v>0</v>
      </c>
      <c r="D138" s="94" t="e">
        <f t="shared" si="0"/>
        <v>#DIV/0!</v>
      </c>
      <c r="E138" s="90"/>
    </row>
    <row r="139" spans="1:5" x14ac:dyDescent="0.2">
      <c r="A139" s="92">
        <v>5242</v>
      </c>
      <c r="B139" s="90" t="s">
        <v>429</v>
      </c>
      <c r="C139" s="93">
        <v>0</v>
      </c>
      <c r="D139" s="94" t="e">
        <f t="shared" si="0"/>
        <v>#DIV/0!</v>
      </c>
      <c r="E139" s="90"/>
    </row>
    <row r="140" spans="1:5" x14ac:dyDescent="0.2">
      <c r="A140" s="92">
        <v>5243</v>
      </c>
      <c r="B140" s="90" t="s">
        <v>430</v>
      </c>
      <c r="C140" s="93">
        <v>0</v>
      </c>
      <c r="D140" s="94" t="e">
        <f t="shared" si="0"/>
        <v>#DIV/0!</v>
      </c>
      <c r="E140" s="90"/>
    </row>
    <row r="141" spans="1:5" x14ac:dyDescent="0.2">
      <c r="A141" s="92">
        <v>5244</v>
      </c>
      <c r="B141" s="90" t="s">
        <v>431</v>
      </c>
      <c r="C141" s="93">
        <v>0</v>
      </c>
      <c r="D141" s="94" t="e">
        <f t="shared" si="0"/>
        <v>#DIV/0!</v>
      </c>
      <c r="E141" s="90"/>
    </row>
    <row r="142" spans="1:5" x14ac:dyDescent="0.2">
      <c r="A142" s="92">
        <v>5250</v>
      </c>
      <c r="B142" s="90" t="s">
        <v>372</v>
      </c>
      <c r="C142" s="93">
        <v>0</v>
      </c>
      <c r="D142" s="94" t="e">
        <f t="shared" si="0"/>
        <v>#DIV/0!</v>
      </c>
      <c r="E142" s="90"/>
    </row>
    <row r="143" spans="1:5" x14ac:dyDescent="0.2">
      <c r="A143" s="92">
        <v>5251</v>
      </c>
      <c r="B143" s="90" t="s">
        <v>432</v>
      </c>
      <c r="C143" s="93">
        <v>0</v>
      </c>
      <c r="D143" s="94" t="e">
        <f t="shared" si="0"/>
        <v>#DIV/0!</v>
      </c>
      <c r="E143" s="90"/>
    </row>
    <row r="144" spans="1:5" x14ac:dyDescent="0.2">
      <c r="A144" s="92">
        <v>5252</v>
      </c>
      <c r="B144" s="90" t="s">
        <v>433</v>
      </c>
      <c r="C144" s="93">
        <v>0</v>
      </c>
      <c r="D144" s="94" t="e">
        <f t="shared" si="0"/>
        <v>#DIV/0!</v>
      </c>
      <c r="E144" s="90"/>
    </row>
    <row r="145" spans="1:5" x14ac:dyDescent="0.2">
      <c r="A145" s="92">
        <v>5259</v>
      </c>
      <c r="B145" s="90" t="s">
        <v>434</v>
      </c>
      <c r="C145" s="93">
        <v>0</v>
      </c>
      <c r="D145" s="94" t="e">
        <f t="shared" si="0"/>
        <v>#DIV/0!</v>
      </c>
      <c r="E145" s="90"/>
    </row>
    <row r="146" spans="1:5" x14ac:dyDescent="0.2">
      <c r="A146" s="92">
        <v>5260</v>
      </c>
      <c r="B146" s="90" t="s">
        <v>435</v>
      </c>
      <c r="C146" s="93">
        <v>0</v>
      </c>
      <c r="D146" s="94" t="e">
        <f t="shared" si="0"/>
        <v>#DIV/0!</v>
      </c>
      <c r="E146" s="90"/>
    </row>
    <row r="147" spans="1:5" x14ac:dyDescent="0.2">
      <c r="A147" s="92">
        <v>5261</v>
      </c>
      <c r="B147" s="90" t="s">
        <v>436</v>
      </c>
      <c r="C147" s="93">
        <v>0</v>
      </c>
      <c r="D147" s="94" t="e">
        <f t="shared" si="0"/>
        <v>#DIV/0!</v>
      </c>
      <c r="E147" s="90"/>
    </row>
    <row r="148" spans="1:5" x14ac:dyDescent="0.2">
      <c r="A148" s="92">
        <v>5262</v>
      </c>
      <c r="B148" s="90" t="s">
        <v>437</v>
      </c>
      <c r="C148" s="93">
        <v>0</v>
      </c>
      <c r="D148" s="94" t="e">
        <f t="shared" si="0"/>
        <v>#DIV/0!</v>
      </c>
      <c r="E148" s="90"/>
    </row>
    <row r="149" spans="1:5" x14ac:dyDescent="0.2">
      <c r="A149" s="92">
        <v>5270</v>
      </c>
      <c r="B149" s="90" t="s">
        <v>438</v>
      </c>
      <c r="C149" s="93">
        <v>0</v>
      </c>
      <c r="D149" s="94" t="e">
        <f t="shared" si="0"/>
        <v>#DIV/0!</v>
      </c>
      <c r="E149" s="90"/>
    </row>
    <row r="150" spans="1:5" x14ac:dyDescent="0.2">
      <c r="A150" s="92">
        <v>5271</v>
      </c>
      <c r="B150" s="90" t="s">
        <v>439</v>
      </c>
      <c r="C150" s="93">
        <v>0</v>
      </c>
      <c r="D150" s="94" t="e">
        <f t="shared" si="0"/>
        <v>#DIV/0!</v>
      </c>
      <c r="E150" s="90"/>
    </row>
    <row r="151" spans="1:5" x14ac:dyDescent="0.2">
      <c r="A151" s="92">
        <v>5280</v>
      </c>
      <c r="B151" s="90" t="s">
        <v>440</v>
      </c>
      <c r="C151" s="93">
        <v>0</v>
      </c>
      <c r="D151" s="94" t="e">
        <f t="shared" si="0"/>
        <v>#DIV/0!</v>
      </c>
      <c r="E151" s="90"/>
    </row>
    <row r="152" spans="1:5" x14ac:dyDescent="0.2">
      <c r="A152" s="92">
        <v>5281</v>
      </c>
      <c r="B152" s="90" t="s">
        <v>441</v>
      </c>
      <c r="C152" s="93">
        <v>0</v>
      </c>
      <c r="D152" s="94" t="e">
        <f t="shared" si="0"/>
        <v>#DIV/0!</v>
      </c>
      <c r="E152" s="90"/>
    </row>
    <row r="153" spans="1:5" x14ac:dyDescent="0.2">
      <c r="A153" s="92">
        <v>5282</v>
      </c>
      <c r="B153" s="90" t="s">
        <v>442</v>
      </c>
      <c r="C153" s="93">
        <v>0</v>
      </c>
      <c r="D153" s="94" t="e">
        <f t="shared" si="0"/>
        <v>#DIV/0!</v>
      </c>
      <c r="E153" s="90"/>
    </row>
    <row r="154" spans="1:5" x14ac:dyDescent="0.2">
      <c r="A154" s="92">
        <v>5283</v>
      </c>
      <c r="B154" s="90" t="s">
        <v>443</v>
      </c>
      <c r="C154" s="93">
        <v>0</v>
      </c>
      <c r="D154" s="94" t="e">
        <f t="shared" si="0"/>
        <v>#DIV/0!</v>
      </c>
      <c r="E154" s="90"/>
    </row>
    <row r="155" spans="1:5" x14ac:dyDescent="0.2">
      <c r="A155" s="92">
        <v>5284</v>
      </c>
      <c r="B155" s="90" t="s">
        <v>444</v>
      </c>
      <c r="C155" s="93">
        <v>0</v>
      </c>
      <c r="D155" s="94" t="e">
        <f t="shared" si="0"/>
        <v>#DIV/0!</v>
      </c>
      <c r="E155" s="90"/>
    </row>
    <row r="156" spans="1:5" x14ac:dyDescent="0.2">
      <c r="A156" s="92">
        <v>5285</v>
      </c>
      <c r="B156" s="90" t="s">
        <v>445</v>
      </c>
      <c r="C156" s="93">
        <v>0</v>
      </c>
      <c r="D156" s="94" t="e">
        <f t="shared" si="0"/>
        <v>#DIV/0!</v>
      </c>
      <c r="E156" s="90"/>
    </row>
    <row r="157" spans="1:5" x14ac:dyDescent="0.2">
      <c r="A157" s="92">
        <v>5290</v>
      </c>
      <c r="B157" s="90" t="s">
        <v>446</v>
      </c>
      <c r="C157" s="93">
        <v>0</v>
      </c>
      <c r="D157" s="94" t="e">
        <f t="shared" si="0"/>
        <v>#DIV/0!</v>
      </c>
      <c r="E157" s="90"/>
    </row>
    <row r="158" spans="1:5" x14ac:dyDescent="0.2">
      <c r="A158" s="92">
        <v>5291</v>
      </c>
      <c r="B158" s="90" t="s">
        <v>447</v>
      </c>
      <c r="C158" s="93">
        <v>0</v>
      </c>
      <c r="D158" s="94" t="e">
        <f t="shared" si="0"/>
        <v>#DIV/0!</v>
      </c>
      <c r="E158" s="90"/>
    </row>
    <row r="159" spans="1:5" x14ac:dyDescent="0.2">
      <c r="A159" s="92">
        <v>5292</v>
      </c>
      <c r="B159" s="90" t="s">
        <v>448</v>
      </c>
      <c r="C159" s="93">
        <v>0</v>
      </c>
      <c r="D159" s="94" t="e">
        <f t="shared" si="0"/>
        <v>#DIV/0!</v>
      </c>
      <c r="E159" s="90"/>
    </row>
    <row r="160" spans="1:5" x14ac:dyDescent="0.2">
      <c r="A160" s="92">
        <v>5300</v>
      </c>
      <c r="B160" s="90" t="s">
        <v>449</v>
      </c>
      <c r="C160" s="93">
        <v>0</v>
      </c>
      <c r="D160" s="94" t="e">
        <f t="shared" si="0"/>
        <v>#DIV/0!</v>
      </c>
      <c r="E160" s="90"/>
    </row>
    <row r="161" spans="1:5" x14ac:dyDescent="0.2">
      <c r="A161" s="92">
        <v>5310</v>
      </c>
      <c r="B161" s="90" t="s">
        <v>365</v>
      </c>
      <c r="C161" s="93">
        <v>0</v>
      </c>
      <c r="D161" s="94" t="e">
        <f t="shared" si="0"/>
        <v>#DIV/0!</v>
      </c>
      <c r="E161" s="90"/>
    </row>
    <row r="162" spans="1:5" x14ac:dyDescent="0.2">
      <c r="A162" s="92">
        <v>5311</v>
      </c>
      <c r="B162" s="90" t="s">
        <v>450</v>
      </c>
      <c r="C162" s="93">
        <v>0</v>
      </c>
      <c r="D162" s="94" t="e">
        <f t="shared" si="0"/>
        <v>#DIV/0!</v>
      </c>
      <c r="E162" s="90"/>
    </row>
    <row r="163" spans="1:5" x14ac:dyDescent="0.2">
      <c r="A163" s="92">
        <v>5312</v>
      </c>
      <c r="B163" s="90" t="s">
        <v>451</v>
      </c>
      <c r="C163" s="93">
        <v>0</v>
      </c>
      <c r="D163" s="94" t="e">
        <f t="shared" si="0"/>
        <v>#DIV/0!</v>
      </c>
      <c r="E163" s="90"/>
    </row>
    <row r="164" spans="1:5" x14ac:dyDescent="0.2">
      <c r="A164" s="92">
        <v>5320</v>
      </c>
      <c r="B164" s="90" t="s">
        <v>366</v>
      </c>
      <c r="C164" s="93">
        <v>0</v>
      </c>
      <c r="D164" s="94" t="e">
        <f t="shared" ref="D164:D220" si="1">C164/$C$99</f>
        <v>#DIV/0!</v>
      </c>
      <c r="E164" s="90"/>
    </row>
    <row r="165" spans="1:5" x14ac:dyDescent="0.2">
      <c r="A165" s="92">
        <v>5321</v>
      </c>
      <c r="B165" s="90" t="s">
        <v>452</v>
      </c>
      <c r="C165" s="93">
        <v>0</v>
      </c>
      <c r="D165" s="94" t="e">
        <f t="shared" si="1"/>
        <v>#DIV/0!</v>
      </c>
      <c r="E165" s="90"/>
    </row>
    <row r="166" spans="1:5" x14ac:dyDescent="0.2">
      <c r="A166" s="92">
        <v>5322</v>
      </c>
      <c r="B166" s="90" t="s">
        <v>453</v>
      </c>
      <c r="C166" s="93">
        <v>0</v>
      </c>
      <c r="D166" s="94" t="e">
        <f t="shared" si="1"/>
        <v>#DIV/0!</v>
      </c>
      <c r="E166" s="90"/>
    </row>
    <row r="167" spans="1:5" x14ac:dyDescent="0.2">
      <c r="A167" s="92">
        <v>5330</v>
      </c>
      <c r="B167" s="90" t="s">
        <v>367</v>
      </c>
      <c r="C167" s="93">
        <v>0</v>
      </c>
      <c r="D167" s="94" t="e">
        <f t="shared" si="1"/>
        <v>#DIV/0!</v>
      </c>
      <c r="E167" s="90"/>
    </row>
    <row r="168" spans="1:5" x14ac:dyDescent="0.2">
      <c r="A168" s="92">
        <v>5331</v>
      </c>
      <c r="B168" s="90" t="s">
        <v>454</v>
      </c>
      <c r="C168" s="93">
        <v>0</v>
      </c>
      <c r="D168" s="94" t="e">
        <f t="shared" si="1"/>
        <v>#DIV/0!</v>
      </c>
      <c r="E168" s="90"/>
    </row>
    <row r="169" spans="1:5" x14ac:dyDescent="0.2">
      <c r="A169" s="92">
        <v>5332</v>
      </c>
      <c r="B169" s="90" t="s">
        <v>455</v>
      </c>
      <c r="C169" s="93">
        <v>0</v>
      </c>
      <c r="D169" s="94" t="e">
        <f t="shared" si="1"/>
        <v>#DIV/0!</v>
      </c>
      <c r="E169" s="90"/>
    </row>
    <row r="170" spans="1:5" x14ac:dyDescent="0.2">
      <c r="A170" s="92">
        <v>5400</v>
      </c>
      <c r="B170" s="90" t="s">
        <v>456</v>
      </c>
      <c r="C170" s="93">
        <v>0</v>
      </c>
      <c r="D170" s="94" t="e">
        <f t="shared" si="1"/>
        <v>#DIV/0!</v>
      </c>
      <c r="E170" s="90"/>
    </row>
    <row r="171" spans="1:5" x14ac:dyDescent="0.2">
      <c r="A171" s="92">
        <v>5410</v>
      </c>
      <c r="B171" s="90" t="s">
        <v>457</v>
      </c>
      <c r="C171" s="93">
        <v>0</v>
      </c>
      <c r="D171" s="94" t="e">
        <f t="shared" si="1"/>
        <v>#DIV/0!</v>
      </c>
      <c r="E171" s="90"/>
    </row>
    <row r="172" spans="1:5" x14ac:dyDescent="0.2">
      <c r="A172" s="92">
        <v>5411</v>
      </c>
      <c r="B172" s="90" t="s">
        <v>458</v>
      </c>
      <c r="C172" s="93">
        <v>0</v>
      </c>
      <c r="D172" s="94" t="e">
        <f t="shared" si="1"/>
        <v>#DIV/0!</v>
      </c>
      <c r="E172" s="90"/>
    </row>
    <row r="173" spans="1:5" x14ac:dyDescent="0.2">
      <c r="A173" s="92">
        <v>5412</v>
      </c>
      <c r="B173" s="90" t="s">
        <v>459</v>
      </c>
      <c r="C173" s="93">
        <v>0</v>
      </c>
      <c r="D173" s="94" t="e">
        <f t="shared" si="1"/>
        <v>#DIV/0!</v>
      </c>
      <c r="E173" s="90"/>
    </row>
    <row r="174" spans="1:5" x14ac:dyDescent="0.2">
      <c r="A174" s="92">
        <v>5420</v>
      </c>
      <c r="B174" s="90" t="s">
        <v>460</v>
      </c>
      <c r="C174" s="93">
        <v>0</v>
      </c>
      <c r="D174" s="94" t="e">
        <f t="shared" si="1"/>
        <v>#DIV/0!</v>
      </c>
      <c r="E174" s="90"/>
    </row>
    <row r="175" spans="1:5" x14ac:dyDescent="0.2">
      <c r="A175" s="92">
        <v>5421</v>
      </c>
      <c r="B175" s="90" t="s">
        <v>461</v>
      </c>
      <c r="C175" s="93">
        <v>0</v>
      </c>
      <c r="D175" s="94" t="e">
        <f t="shared" si="1"/>
        <v>#DIV/0!</v>
      </c>
      <c r="E175" s="90"/>
    </row>
    <row r="176" spans="1:5" x14ac:dyDescent="0.2">
      <c r="A176" s="92">
        <v>5422</v>
      </c>
      <c r="B176" s="90" t="s">
        <v>462</v>
      </c>
      <c r="C176" s="93">
        <v>0</v>
      </c>
      <c r="D176" s="94" t="e">
        <f t="shared" si="1"/>
        <v>#DIV/0!</v>
      </c>
      <c r="E176" s="90"/>
    </row>
    <row r="177" spans="1:5" x14ac:dyDescent="0.2">
      <c r="A177" s="92">
        <v>5430</v>
      </c>
      <c r="B177" s="90" t="s">
        <v>463</v>
      </c>
      <c r="C177" s="93">
        <v>0</v>
      </c>
      <c r="D177" s="94" t="e">
        <f t="shared" si="1"/>
        <v>#DIV/0!</v>
      </c>
      <c r="E177" s="90"/>
    </row>
    <row r="178" spans="1:5" x14ac:dyDescent="0.2">
      <c r="A178" s="92">
        <v>5431</v>
      </c>
      <c r="B178" s="90" t="s">
        <v>464</v>
      </c>
      <c r="C178" s="93">
        <v>0</v>
      </c>
      <c r="D178" s="94" t="e">
        <f t="shared" si="1"/>
        <v>#DIV/0!</v>
      </c>
      <c r="E178" s="90"/>
    </row>
    <row r="179" spans="1:5" x14ac:dyDescent="0.2">
      <c r="A179" s="92">
        <v>5432</v>
      </c>
      <c r="B179" s="90" t="s">
        <v>465</v>
      </c>
      <c r="C179" s="93">
        <v>0</v>
      </c>
      <c r="D179" s="94" t="e">
        <f t="shared" si="1"/>
        <v>#DIV/0!</v>
      </c>
      <c r="E179" s="90"/>
    </row>
    <row r="180" spans="1:5" x14ac:dyDescent="0.2">
      <c r="A180" s="92">
        <v>5440</v>
      </c>
      <c r="B180" s="90" t="s">
        <v>466</v>
      </c>
      <c r="C180" s="93">
        <v>0</v>
      </c>
      <c r="D180" s="94" t="e">
        <f t="shared" si="1"/>
        <v>#DIV/0!</v>
      </c>
      <c r="E180" s="90"/>
    </row>
    <row r="181" spans="1:5" x14ac:dyDescent="0.2">
      <c r="A181" s="92">
        <v>5441</v>
      </c>
      <c r="B181" s="90" t="s">
        <v>466</v>
      </c>
      <c r="C181" s="93">
        <v>0</v>
      </c>
      <c r="D181" s="94" t="e">
        <f t="shared" si="1"/>
        <v>#DIV/0!</v>
      </c>
      <c r="E181" s="90"/>
    </row>
    <row r="182" spans="1:5" x14ac:dyDescent="0.2">
      <c r="A182" s="92">
        <v>5450</v>
      </c>
      <c r="B182" s="90" t="s">
        <v>467</v>
      </c>
      <c r="C182" s="93">
        <v>0</v>
      </c>
      <c r="D182" s="94" t="e">
        <f t="shared" si="1"/>
        <v>#DIV/0!</v>
      </c>
      <c r="E182" s="90"/>
    </row>
    <row r="183" spans="1:5" x14ac:dyDescent="0.2">
      <c r="A183" s="92">
        <v>5451</v>
      </c>
      <c r="B183" s="90" t="s">
        <v>468</v>
      </c>
      <c r="C183" s="93">
        <v>0</v>
      </c>
      <c r="D183" s="94" t="e">
        <f t="shared" si="1"/>
        <v>#DIV/0!</v>
      </c>
      <c r="E183" s="90"/>
    </row>
    <row r="184" spans="1:5" x14ac:dyDescent="0.2">
      <c r="A184" s="92">
        <v>5452</v>
      </c>
      <c r="B184" s="90" t="s">
        <v>469</v>
      </c>
      <c r="C184" s="93">
        <v>0</v>
      </c>
      <c r="D184" s="94" t="e">
        <f t="shared" si="1"/>
        <v>#DIV/0!</v>
      </c>
      <c r="E184" s="90"/>
    </row>
    <row r="185" spans="1:5" x14ac:dyDescent="0.2">
      <c r="A185" s="92">
        <v>5500</v>
      </c>
      <c r="B185" s="90" t="s">
        <v>470</v>
      </c>
      <c r="C185" s="93">
        <v>0</v>
      </c>
      <c r="D185" s="94" t="e">
        <f t="shared" si="1"/>
        <v>#DIV/0!</v>
      </c>
      <c r="E185" s="90"/>
    </row>
    <row r="186" spans="1:5" x14ac:dyDescent="0.2">
      <c r="A186" s="92">
        <v>5510</v>
      </c>
      <c r="B186" s="90" t="s">
        <v>471</v>
      </c>
      <c r="C186" s="93">
        <v>0</v>
      </c>
      <c r="D186" s="94" t="e">
        <f t="shared" si="1"/>
        <v>#DIV/0!</v>
      </c>
      <c r="E186" s="90"/>
    </row>
    <row r="187" spans="1:5" x14ac:dyDescent="0.2">
      <c r="A187" s="92">
        <v>5511</v>
      </c>
      <c r="B187" s="90" t="s">
        <v>472</v>
      </c>
      <c r="C187" s="93">
        <v>0</v>
      </c>
      <c r="D187" s="94" t="e">
        <f t="shared" si="1"/>
        <v>#DIV/0!</v>
      </c>
      <c r="E187" s="90"/>
    </row>
    <row r="188" spans="1:5" x14ac:dyDescent="0.2">
      <c r="A188" s="92">
        <v>5512</v>
      </c>
      <c r="B188" s="90" t="s">
        <v>473</v>
      </c>
      <c r="C188" s="93">
        <v>0</v>
      </c>
      <c r="D188" s="94" t="e">
        <f t="shared" si="1"/>
        <v>#DIV/0!</v>
      </c>
      <c r="E188" s="90"/>
    </row>
    <row r="189" spans="1:5" x14ac:dyDescent="0.2">
      <c r="A189" s="92">
        <v>5513</v>
      </c>
      <c r="B189" s="90" t="s">
        <v>474</v>
      </c>
      <c r="C189" s="93">
        <v>0</v>
      </c>
      <c r="D189" s="94" t="e">
        <f t="shared" si="1"/>
        <v>#DIV/0!</v>
      </c>
      <c r="E189" s="90"/>
    </row>
    <row r="190" spans="1:5" x14ac:dyDescent="0.2">
      <c r="A190" s="92">
        <v>5514</v>
      </c>
      <c r="B190" s="90" t="s">
        <v>475</v>
      </c>
      <c r="C190" s="93">
        <v>0</v>
      </c>
      <c r="D190" s="94" t="e">
        <f t="shared" si="1"/>
        <v>#DIV/0!</v>
      </c>
      <c r="E190" s="90"/>
    </row>
    <row r="191" spans="1:5" x14ac:dyDescent="0.2">
      <c r="A191" s="92">
        <v>5515</v>
      </c>
      <c r="B191" s="90" t="s">
        <v>476</v>
      </c>
      <c r="C191" s="93">
        <v>0</v>
      </c>
      <c r="D191" s="94" t="e">
        <f t="shared" si="1"/>
        <v>#DIV/0!</v>
      </c>
      <c r="E191" s="90"/>
    </row>
    <row r="192" spans="1:5" x14ac:dyDescent="0.2">
      <c r="A192" s="92">
        <v>5516</v>
      </c>
      <c r="B192" s="90" t="s">
        <v>477</v>
      </c>
      <c r="C192" s="93">
        <v>0</v>
      </c>
      <c r="D192" s="94" t="e">
        <f t="shared" si="1"/>
        <v>#DIV/0!</v>
      </c>
      <c r="E192" s="90"/>
    </row>
    <row r="193" spans="1:5" x14ac:dyDescent="0.2">
      <c r="A193" s="92">
        <v>5517</v>
      </c>
      <c r="B193" s="90" t="s">
        <v>478</v>
      </c>
      <c r="C193" s="93">
        <v>0</v>
      </c>
      <c r="D193" s="94" t="e">
        <f t="shared" si="1"/>
        <v>#DIV/0!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 t="e">
        <f t="shared" si="1"/>
        <v>#DIV/0!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 t="e">
        <f t="shared" si="1"/>
        <v>#DIV/0!</v>
      </c>
      <c r="E195" s="90"/>
    </row>
    <row r="196" spans="1:5" x14ac:dyDescent="0.2">
      <c r="A196" s="92">
        <v>5521</v>
      </c>
      <c r="B196" s="90" t="s">
        <v>479</v>
      </c>
      <c r="C196" s="93">
        <v>0</v>
      </c>
      <c r="D196" s="94" t="e">
        <f t="shared" si="1"/>
        <v>#DIV/0!</v>
      </c>
      <c r="E196" s="90"/>
    </row>
    <row r="197" spans="1:5" x14ac:dyDescent="0.2">
      <c r="A197" s="92">
        <v>5522</v>
      </c>
      <c r="B197" s="90" t="s">
        <v>480</v>
      </c>
      <c r="C197" s="93">
        <v>0</v>
      </c>
      <c r="D197" s="94" t="e">
        <f t="shared" si="1"/>
        <v>#DIV/0!</v>
      </c>
      <c r="E197" s="90"/>
    </row>
    <row r="198" spans="1:5" x14ac:dyDescent="0.2">
      <c r="A198" s="92">
        <v>5530</v>
      </c>
      <c r="B198" s="90" t="s">
        <v>481</v>
      </c>
      <c r="C198" s="93">
        <v>0</v>
      </c>
      <c r="D198" s="94" t="e">
        <f t="shared" si="1"/>
        <v>#DIV/0!</v>
      </c>
      <c r="E198" s="90"/>
    </row>
    <row r="199" spans="1:5" x14ac:dyDescent="0.2">
      <c r="A199" s="92">
        <v>5531</v>
      </c>
      <c r="B199" s="90" t="s">
        <v>482</v>
      </c>
      <c r="C199" s="93">
        <v>0</v>
      </c>
      <c r="D199" s="94" t="e">
        <f t="shared" si="1"/>
        <v>#DIV/0!</v>
      </c>
      <c r="E199" s="90"/>
    </row>
    <row r="200" spans="1:5" x14ac:dyDescent="0.2">
      <c r="A200" s="92">
        <v>5532</v>
      </c>
      <c r="B200" s="90" t="s">
        <v>483</v>
      </c>
      <c r="C200" s="93">
        <v>0</v>
      </c>
      <c r="D200" s="94" t="e">
        <f t="shared" si="1"/>
        <v>#DIV/0!</v>
      </c>
      <c r="E200" s="90"/>
    </row>
    <row r="201" spans="1:5" x14ac:dyDescent="0.2">
      <c r="A201" s="92">
        <v>5533</v>
      </c>
      <c r="B201" s="90" t="s">
        <v>484</v>
      </c>
      <c r="C201" s="93">
        <v>0</v>
      </c>
      <c r="D201" s="94" t="e">
        <f t="shared" si="1"/>
        <v>#DIV/0!</v>
      </c>
      <c r="E201" s="90"/>
    </row>
    <row r="202" spans="1:5" x14ac:dyDescent="0.2">
      <c r="A202" s="92">
        <v>5534</v>
      </c>
      <c r="B202" s="90" t="s">
        <v>485</v>
      </c>
      <c r="C202" s="93">
        <v>0</v>
      </c>
      <c r="D202" s="94" t="e">
        <f t="shared" si="1"/>
        <v>#DIV/0!</v>
      </c>
      <c r="E202" s="90"/>
    </row>
    <row r="203" spans="1:5" x14ac:dyDescent="0.2">
      <c r="A203" s="92">
        <v>5535</v>
      </c>
      <c r="B203" s="90" t="s">
        <v>486</v>
      </c>
      <c r="C203" s="93">
        <v>0</v>
      </c>
      <c r="D203" s="94" t="e">
        <f t="shared" si="1"/>
        <v>#DIV/0!</v>
      </c>
      <c r="E203" s="90"/>
    </row>
    <row r="204" spans="1:5" x14ac:dyDescent="0.2">
      <c r="A204" s="92">
        <v>5540</v>
      </c>
      <c r="B204" s="90" t="s">
        <v>487</v>
      </c>
      <c r="C204" s="93">
        <v>0</v>
      </c>
      <c r="D204" s="94" t="e">
        <f t="shared" si="1"/>
        <v>#DIV/0!</v>
      </c>
      <c r="E204" s="90"/>
    </row>
    <row r="205" spans="1:5" x14ac:dyDescent="0.2">
      <c r="A205" s="92">
        <v>5541</v>
      </c>
      <c r="B205" s="90" t="s">
        <v>487</v>
      </c>
      <c r="C205" s="93">
        <v>0</v>
      </c>
      <c r="D205" s="94" t="e">
        <f t="shared" si="1"/>
        <v>#DIV/0!</v>
      </c>
      <c r="E205" s="90"/>
    </row>
    <row r="206" spans="1:5" x14ac:dyDescent="0.2">
      <c r="A206" s="92">
        <v>5550</v>
      </c>
      <c r="B206" s="90" t="s">
        <v>488</v>
      </c>
      <c r="C206" s="93">
        <v>0</v>
      </c>
      <c r="D206" s="94" t="e">
        <f t="shared" si="1"/>
        <v>#DIV/0!</v>
      </c>
      <c r="E206" s="90"/>
    </row>
    <row r="207" spans="1:5" x14ac:dyDescent="0.2">
      <c r="A207" s="92">
        <v>5551</v>
      </c>
      <c r="B207" s="90" t="s">
        <v>488</v>
      </c>
      <c r="C207" s="93">
        <v>0</v>
      </c>
      <c r="D207" s="94" t="e">
        <f t="shared" si="1"/>
        <v>#DIV/0!</v>
      </c>
      <c r="E207" s="90"/>
    </row>
    <row r="208" spans="1:5" x14ac:dyDescent="0.2">
      <c r="A208" s="92">
        <v>5590</v>
      </c>
      <c r="B208" s="90" t="s">
        <v>489</v>
      </c>
      <c r="C208" s="93">
        <v>0</v>
      </c>
      <c r="D208" s="94" t="e">
        <f t="shared" si="1"/>
        <v>#DIV/0!</v>
      </c>
      <c r="E208" s="90"/>
    </row>
    <row r="209" spans="1:5" x14ac:dyDescent="0.2">
      <c r="A209" s="92">
        <v>5591</v>
      </c>
      <c r="B209" s="90" t="s">
        <v>490</v>
      </c>
      <c r="C209" s="93">
        <v>0</v>
      </c>
      <c r="D209" s="94" t="e">
        <f t="shared" si="1"/>
        <v>#DIV/0!</v>
      </c>
      <c r="E209" s="90"/>
    </row>
    <row r="210" spans="1:5" x14ac:dyDescent="0.2">
      <c r="A210" s="92">
        <v>5592</v>
      </c>
      <c r="B210" s="90" t="s">
        <v>491</v>
      </c>
      <c r="C210" s="93">
        <v>0</v>
      </c>
      <c r="D210" s="94" t="e">
        <f t="shared" si="1"/>
        <v>#DIV/0!</v>
      </c>
      <c r="E210" s="90"/>
    </row>
    <row r="211" spans="1:5" x14ac:dyDescent="0.2">
      <c r="A211" s="92">
        <v>5593</v>
      </c>
      <c r="B211" s="90" t="s">
        <v>492</v>
      </c>
      <c r="C211" s="93">
        <v>0</v>
      </c>
      <c r="D211" s="94" t="e">
        <f t="shared" si="1"/>
        <v>#DIV/0!</v>
      </c>
      <c r="E211" s="90"/>
    </row>
    <row r="212" spans="1:5" x14ac:dyDescent="0.2">
      <c r="A212" s="92">
        <v>5594</v>
      </c>
      <c r="B212" s="90" t="s">
        <v>558</v>
      </c>
      <c r="C212" s="93">
        <v>0</v>
      </c>
      <c r="D212" s="94" t="e">
        <f t="shared" si="1"/>
        <v>#DIV/0!</v>
      </c>
      <c r="E212" s="90"/>
    </row>
    <row r="213" spans="1:5" x14ac:dyDescent="0.2">
      <c r="A213" s="92">
        <v>5595</v>
      </c>
      <c r="B213" s="90" t="s">
        <v>494</v>
      </c>
      <c r="C213" s="93">
        <v>0</v>
      </c>
      <c r="D213" s="94" t="e">
        <f t="shared" si="1"/>
        <v>#DIV/0!</v>
      </c>
      <c r="E213" s="90"/>
    </row>
    <row r="214" spans="1:5" x14ac:dyDescent="0.2">
      <c r="A214" s="92">
        <v>5596</v>
      </c>
      <c r="B214" s="90" t="s">
        <v>387</v>
      </c>
      <c r="C214" s="93">
        <v>0</v>
      </c>
      <c r="D214" s="94" t="e">
        <f t="shared" si="1"/>
        <v>#DIV/0!</v>
      </c>
      <c r="E214" s="90"/>
    </row>
    <row r="215" spans="1:5" x14ac:dyDescent="0.2">
      <c r="A215" s="92">
        <v>5597</v>
      </c>
      <c r="B215" s="90" t="s">
        <v>495</v>
      </c>
      <c r="C215" s="93">
        <v>0</v>
      </c>
      <c r="D215" s="94" t="e">
        <f t="shared" si="1"/>
        <v>#DIV/0!</v>
      </c>
      <c r="E215" s="90"/>
    </row>
    <row r="216" spans="1:5" x14ac:dyDescent="0.2">
      <c r="A216" s="92">
        <v>5598</v>
      </c>
      <c r="B216" s="90" t="s">
        <v>559</v>
      </c>
      <c r="C216" s="93">
        <v>0</v>
      </c>
      <c r="D216" s="94" t="e">
        <f t="shared" si="1"/>
        <v>#DIV/0!</v>
      </c>
      <c r="E216" s="90"/>
    </row>
    <row r="217" spans="1:5" x14ac:dyDescent="0.2">
      <c r="A217" s="92">
        <v>5599</v>
      </c>
      <c r="B217" s="90" t="s">
        <v>496</v>
      </c>
      <c r="C217" s="93">
        <v>0</v>
      </c>
      <c r="D217" s="94" t="e">
        <f t="shared" si="1"/>
        <v>#DIV/0!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 t="e">
        <f t="shared" si="1"/>
        <v>#DIV/0!</v>
      </c>
      <c r="E218" s="90"/>
    </row>
    <row r="219" spans="1:5" x14ac:dyDescent="0.2">
      <c r="A219" s="92">
        <v>5610</v>
      </c>
      <c r="B219" s="90" t="s">
        <v>497</v>
      </c>
      <c r="C219" s="93">
        <v>0</v>
      </c>
      <c r="D219" s="94" t="e">
        <f t="shared" si="1"/>
        <v>#DIV/0!</v>
      </c>
      <c r="E219" s="90"/>
    </row>
    <row r="220" spans="1:5" x14ac:dyDescent="0.2">
      <c r="A220" s="92">
        <v>5611</v>
      </c>
      <c r="B220" s="90" t="s">
        <v>498</v>
      </c>
      <c r="C220" s="93">
        <v>0</v>
      </c>
      <c r="D220" s="94" t="e">
        <f t="shared" si="1"/>
        <v>#DIV/0!</v>
      </c>
      <c r="E220" s="90"/>
    </row>
    <row r="222" spans="1:5" x14ac:dyDescent="0.2">
      <c r="A222" s="144" t="s">
        <v>645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618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619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620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622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70" t="str">
        <f>ESF!A1</f>
        <v>Fideicomiso Promoción Juvenil 129747</v>
      </c>
      <c r="B1" s="170"/>
      <c r="C1" s="170"/>
      <c r="D1" s="68" t="s">
        <v>222</v>
      </c>
      <c r="E1" s="69">
        <f>ESF!H1</f>
        <v>2020</v>
      </c>
    </row>
    <row r="2" spans="1:5" ht="18.95" customHeight="1" x14ac:dyDescent="0.2">
      <c r="A2" s="170" t="s">
        <v>499</v>
      </c>
      <c r="B2" s="170"/>
      <c r="C2" s="170"/>
      <c r="D2" s="68" t="s">
        <v>224</v>
      </c>
      <c r="E2" s="69" t="str">
        <f>ESF!H2</f>
        <v>ANUAL</v>
      </c>
    </row>
    <row r="3" spans="1:5" ht="18.95" customHeight="1" x14ac:dyDescent="0.2">
      <c r="A3" s="170" t="str">
        <f>ESF!A3</f>
        <v>Correspondiente del 01 de Enero al 31 de Diciembre del 2020 .</v>
      </c>
      <c r="B3" s="170"/>
      <c r="C3" s="170"/>
      <c r="D3" s="68" t="s">
        <v>225</v>
      </c>
      <c r="E3" s="69">
        <f>ESF!H3</f>
        <v>4</v>
      </c>
    </row>
    <row r="5" spans="1:5" x14ac:dyDescent="0.2">
      <c r="A5" s="71" t="s">
        <v>226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366</v>
      </c>
      <c r="C8" s="75">
        <v>0</v>
      </c>
    </row>
    <row r="9" spans="1:5" x14ac:dyDescent="0.2">
      <c r="A9" s="74">
        <v>3120</v>
      </c>
      <c r="B9" s="70" t="s">
        <v>500</v>
      </c>
      <c r="C9" s="75">
        <v>0</v>
      </c>
    </row>
    <row r="10" spans="1:5" x14ac:dyDescent="0.2">
      <c r="A10" s="74">
        <v>3130</v>
      </c>
      <c r="B10" s="70" t="s">
        <v>501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502</v>
      </c>
      <c r="E13" s="73"/>
    </row>
    <row r="14" spans="1:5" x14ac:dyDescent="0.2">
      <c r="A14" s="74">
        <v>3210</v>
      </c>
      <c r="B14" s="70" t="s">
        <v>503</v>
      </c>
      <c r="C14" s="75">
        <v>0</v>
      </c>
    </row>
    <row r="15" spans="1:5" x14ac:dyDescent="0.2">
      <c r="A15" s="74">
        <v>3220</v>
      </c>
      <c r="B15" s="70" t="s">
        <v>504</v>
      </c>
      <c r="C15" s="145">
        <v>849010.91</v>
      </c>
      <c r="D15" s="145"/>
    </row>
    <row r="16" spans="1:5" x14ac:dyDescent="0.2">
      <c r="A16" s="74">
        <v>3230</v>
      </c>
      <c r="B16" s="70" t="s">
        <v>505</v>
      </c>
      <c r="C16" s="75">
        <v>0</v>
      </c>
    </row>
    <row r="17" spans="1:3" x14ac:dyDescent="0.2">
      <c r="A17" s="74">
        <v>3231</v>
      </c>
      <c r="B17" s="70" t="s">
        <v>506</v>
      </c>
      <c r="C17" s="75">
        <v>0</v>
      </c>
    </row>
    <row r="18" spans="1:3" x14ac:dyDescent="0.2">
      <c r="A18" s="74">
        <v>3232</v>
      </c>
      <c r="B18" s="70" t="s">
        <v>507</v>
      </c>
      <c r="C18" s="75">
        <v>0</v>
      </c>
    </row>
    <row r="19" spans="1:3" x14ac:dyDescent="0.2">
      <c r="A19" s="74">
        <v>3233</v>
      </c>
      <c r="B19" s="70" t="s">
        <v>508</v>
      </c>
      <c r="C19" s="75">
        <v>0</v>
      </c>
    </row>
    <row r="20" spans="1:3" x14ac:dyDescent="0.2">
      <c r="A20" s="74">
        <v>3239</v>
      </c>
      <c r="B20" s="70" t="s">
        <v>509</v>
      </c>
      <c r="C20" s="75">
        <v>0</v>
      </c>
    </row>
    <row r="21" spans="1:3" x14ac:dyDescent="0.2">
      <c r="A21" s="74">
        <v>3240</v>
      </c>
      <c r="B21" s="70" t="s">
        <v>510</v>
      </c>
      <c r="C21" s="75">
        <v>0</v>
      </c>
    </row>
    <row r="22" spans="1:3" x14ac:dyDescent="0.2">
      <c r="A22" s="74">
        <v>3241</v>
      </c>
      <c r="B22" s="70" t="s">
        <v>511</v>
      </c>
      <c r="C22" s="75">
        <v>0</v>
      </c>
    </row>
    <row r="23" spans="1:3" x14ac:dyDescent="0.2">
      <c r="A23" s="74">
        <v>3242</v>
      </c>
      <c r="B23" s="70" t="s">
        <v>512</v>
      </c>
      <c r="C23" s="75">
        <v>0</v>
      </c>
    </row>
    <row r="24" spans="1:3" x14ac:dyDescent="0.2">
      <c r="A24" s="74">
        <v>3243</v>
      </c>
      <c r="B24" s="70" t="s">
        <v>513</v>
      </c>
      <c r="C24" s="75">
        <v>0</v>
      </c>
    </row>
    <row r="25" spans="1:3" x14ac:dyDescent="0.2">
      <c r="A25" s="74">
        <v>3250</v>
      </c>
      <c r="B25" s="70" t="s">
        <v>514</v>
      </c>
      <c r="C25" s="75">
        <v>0</v>
      </c>
    </row>
    <row r="26" spans="1:3" x14ac:dyDescent="0.2">
      <c r="A26" s="74">
        <v>3251</v>
      </c>
      <c r="B26" s="70" t="s">
        <v>515</v>
      </c>
      <c r="C26" s="75">
        <v>0</v>
      </c>
    </row>
    <row r="27" spans="1:3" x14ac:dyDescent="0.2">
      <c r="A27" s="74">
        <v>3252</v>
      </c>
      <c r="B27" s="70" t="s">
        <v>516</v>
      </c>
      <c r="C27" s="75">
        <v>0</v>
      </c>
    </row>
    <row r="29" spans="1:3" x14ac:dyDescent="0.2">
      <c r="A29" s="144" t="s">
        <v>645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1" sqref="B1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workbookViewId="0">
      <selection activeCell="A3" sqref="A3:C3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6" s="76" customFormat="1" ht="18.95" customHeight="1" x14ac:dyDescent="0.25">
      <c r="A1" s="170" t="str">
        <f>ESF!A1</f>
        <v>Fideicomiso Promoción Juvenil 129747</v>
      </c>
      <c r="B1" s="170"/>
      <c r="C1" s="170"/>
      <c r="D1" s="68" t="s">
        <v>222</v>
      </c>
      <c r="E1" s="69">
        <f>ESF!H1</f>
        <v>2020</v>
      </c>
    </row>
    <row r="2" spans="1:6" s="76" customFormat="1" ht="18.95" customHeight="1" x14ac:dyDescent="0.25">
      <c r="A2" s="170" t="s">
        <v>517</v>
      </c>
      <c r="B2" s="170"/>
      <c r="C2" s="170"/>
      <c r="D2" s="68" t="s">
        <v>224</v>
      </c>
      <c r="E2" s="69" t="str">
        <f>ESF!H2</f>
        <v>ANUAL</v>
      </c>
    </row>
    <row r="3" spans="1:6" s="76" customFormat="1" ht="18.95" customHeight="1" x14ac:dyDescent="0.25">
      <c r="A3" s="170" t="str">
        <f>ESF!A3</f>
        <v>Correspondiente del 01 de Enero al 31 de Diciembre del 2020 .</v>
      </c>
      <c r="B3" s="170"/>
      <c r="C3" s="170"/>
      <c r="D3" s="68" t="s">
        <v>225</v>
      </c>
      <c r="E3" s="69">
        <f>ESF!H3</f>
        <v>4</v>
      </c>
    </row>
    <row r="4" spans="1:6" x14ac:dyDescent="0.2">
      <c r="A4" s="71" t="s">
        <v>226</v>
      </c>
      <c r="B4" s="72"/>
      <c r="C4" s="72"/>
      <c r="D4" s="72"/>
      <c r="E4" s="72"/>
    </row>
    <row r="6" spans="1:6" x14ac:dyDescent="0.2">
      <c r="A6" s="72" t="s">
        <v>201</v>
      </c>
      <c r="B6" s="72"/>
      <c r="C6" s="72"/>
      <c r="D6" s="72"/>
      <c r="E6" s="72"/>
    </row>
    <row r="7" spans="1:6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6" x14ac:dyDescent="0.2">
      <c r="A8" s="74">
        <v>1111</v>
      </c>
      <c r="B8" s="70" t="s">
        <v>518</v>
      </c>
      <c r="C8" s="145">
        <v>25756</v>
      </c>
      <c r="D8" s="145">
        <v>25756</v>
      </c>
      <c r="F8" s="74"/>
    </row>
    <row r="9" spans="1:6" x14ac:dyDescent="0.2">
      <c r="A9" s="74">
        <v>1112</v>
      </c>
      <c r="B9" s="70" t="s">
        <v>519</v>
      </c>
      <c r="C9" s="145">
        <v>612474.84</v>
      </c>
      <c r="D9" s="145">
        <v>612474.84</v>
      </c>
      <c r="F9" s="74"/>
    </row>
    <row r="10" spans="1:6" x14ac:dyDescent="0.2">
      <c r="A10" s="74">
        <v>1113</v>
      </c>
      <c r="B10" s="70" t="s">
        <v>520</v>
      </c>
      <c r="C10" s="145">
        <v>0</v>
      </c>
      <c r="D10" s="145">
        <v>0</v>
      </c>
      <c r="F10" s="74"/>
    </row>
    <row r="11" spans="1:6" x14ac:dyDescent="0.2">
      <c r="A11" s="74">
        <v>1114</v>
      </c>
      <c r="B11" s="70" t="s">
        <v>227</v>
      </c>
      <c r="C11" s="145">
        <v>-252878.67</v>
      </c>
      <c r="D11" s="145">
        <v>-252878.67</v>
      </c>
      <c r="F11" s="74"/>
    </row>
    <row r="12" spans="1:6" x14ac:dyDescent="0.2">
      <c r="A12" s="74">
        <v>1115</v>
      </c>
      <c r="B12" s="70" t="s">
        <v>228</v>
      </c>
      <c r="C12" s="145">
        <v>0</v>
      </c>
      <c r="D12" s="145">
        <v>0</v>
      </c>
      <c r="F12" s="74"/>
    </row>
    <row r="13" spans="1:6" x14ac:dyDescent="0.2">
      <c r="A13" s="74">
        <v>1116</v>
      </c>
      <c r="B13" s="70" t="s">
        <v>521</v>
      </c>
      <c r="C13" s="145">
        <v>0</v>
      </c>
      <c r="D13" s="145">
        <v>0</v>
      </c>
      <c r="F13" s="74"/>
    </row>
    <row r="14" spans="1:6" x14ac:dyDescent="0.2">
      <c r="A14" s="74">
        <v>1119</v>
      </c>
      <c r="B14" s="70" t="s">
        <v>522</v>
      </c>
      <c r="C14" s="145">
        <v>0</v>
      </c>
      <c r="D14" s="145">
        <v>0</v>
      </c>
      <c r="F14" s="74"/>
    </row>
    <row r="15" spans="1:6" x14ac:dyDescent="0.2">
      <c r="A15" s="74">
        <v>1110</v>
      </c>
      <c r="B15" s="70" t="s">
        <v>523</v>
      </c>
      <c r="C15" s="145">
        <v>0</v>
      </c>
      <c r="D15" s="145">
        <v>0</v>
      </c>
      <c r="F15" s="82"/>
    </row>
    <row r="18" spans="1:6" x14ac:dyDescent="0.2">
      <c r="A18" s="72" t="s">
        <v>202</v>
      </c>
      <c r="B18" s="72"/>
      <c r="C18" s="72"/>
      <c r="D18" s="72"/>
      <c r="E18" s="72"/>
    </row>
    <row r="19" spans="1:6" x14ac:dyDescent="0.2">
      <c r="A19" s="73" t="s">
        <v>180</v>
      </c>
      <c r="B19" s="73" t="s">
        <v>177</v>
      </c>
      <c r="C19" s="73" t="s">
        <v>178</v>
      </c>
      <c r="D19" s="73" t="s">
        <v>524</v>
      </c>
      <c r="E19" s="73" t="s">
        <v>205</v>
      </c>
    </row>
    <row r="20" spans="1:6" x14ac:dyDescent="0.2">
      <c r="A20" s="74">
        <v>1230</v>
      </c>
      <c r="B20" s="70" t="s">
        <v>259</v>
      </c>
      <c r="C20" s="75">
        <v>0</v>
      </c>
      <c r="F20" s="74"/>
    </row>
    <row r="21" spans="1:6" x14ac:dyDescent="0.2">
      <c r="A21" s="74">
        <v>1231</v>
      </c>
      <c r="B21" s="70" t="s">
        <v>260</v>
      </c>
      <c r="C21" s="75">
        <v>0</v>
      </c>
      <c r="F21" s="74"/>
    </row>
    <row r="22" spans="1:6" x14ac:dyDescent="0.2">
      <c r="A22" s="74">
        <v>1232</v>
      </c>
      <c r="B22" s="70" t="s">
        <v>261</v>
      </c>
      <c r="C22" s="75">
        <v>0</v>
      </c>
      <c r="F22" s="74"/>
    </row>
    <row r="23" spans="1:6" x14ac:dyDescent="0.2">
      <c r="A23" s="74">
        <v>1233</v>
      </c>
      <c r="B23" s="70" t="s">
        <v>262</v>
      </c>
      <c r="C23" s="75">
        <v>0</v>
      </c>
      <c r="F23" s="74"/>
    </row>
    <row r="24" spans="1:6" x14ac:dyDescent="0.2">
      <c r="A24" s="74">
        <v>1234</v>
      </c>
      <c r="B24" s="70" t="s">
        <v>263</v>
      </c>
      <c r="C24" s="75">
        <v>0</v>
      </c>
      <c r="F24" s="74"/>
    </row>
    <row r="25" spans="1:6" x14ac:dyDescent="0.2">
      <c r="A25" s="74">
        <v>1235</v>
      </c>
      <c r="B25" s="70" t="s">
        <v>264</v>
      </c>
      <c r="C25" s="75">
        <v>0</v>
      </c>
      <c r="F25" s="74"/>
    </row>
    <row r="26" spans="1:6" x14ac:dyDescent="0.2">
      <c r="A26" s="74">
        <v>1236</v>
      </c>
      <c r="B26" s="70" t="s">
        <v>265</v>
      </c>
      <c r="C26" s="75">
        <v>0</v>
      </c>
      <c r="F26" s="74"/>
    </row>
    <row r="27" spans="1:6" x14ac:dyDescent="0.2">
      <c r="A27" s="74">
        <v>1239</v>
      </c>
      <c r="B27" s="70" t="s">
        <v>266</v>
      </c>
      <c r="C27" s="75">
        <v>0</v>
      </c>
      <c r="F27" s="74"/>
    </row>
    <row r="28" spans="1:6" x14ac:dyDescent="0.2">
      <c r="A28" s="74">
        <v>1240</v>
      </c>
      <c r="B28" s="70" t="s">
        <v>267</v>
      </c>
      <c r="C28" s="75">
        <v>0</v>
      </c>
      <c r="E28" s="70" t="s">
        <v>646</v>
      </c>
      <c r="F28" s="74"/>
    </row>
    <row r="29" spans="1:6" x14ac:dyDescent="0.2">
      <c r="A29" s="74">
        <v>1241</v>
      </c>
      <c r="B29" s="70" t="s">
        <v>268</v>
      </c>
      <c r="C29" s="75">
        <v>1296520.53</v>
      </c>
      <c r="F29" s="74"/>
    </row>
    <row r="30" spans="1:6" x14ac:dyDescent="0.2">
      <c r="A30" s="74">
        <v>1242</v>
      </c>
      <c r="B30" s="70" t="s">
        <v>269</v>
      </c>
      <c r="C30" s="75">
        <v>0</v>
      </c>
      <c r="E30" s="70" t="s">
        <v>646</v>
      </c>
      <c r="F30" s="74"/>
    </row>
    <row r="31" spans="1:6" x14ac:dyDescent="0.2">
      <c r="A31" s="74">
        <v>1243</v>
      </c>
      <c r="B31" s="70" t="s">
        <v>270</v>
      </c>
      <c r="C31" s="75">
        <v>0</v>
      </c>
      <c r="F31" s="74"/>
    </row>
    <row r="32" spans="1:6" x14ac:dyDescent="0.2">
      <c r="A32" s="74">
        <v>1244</v>
      </c>
      <c r="B32" s="70" t="s">
        <v>271</v>
      </c>
      <c r="C32" s="75">
        <v>1454653.98</v>
      </c>
      <c r="F32" s="74"/>
    </row>
    <row r="33" spans="1:6" x14ac:dyDescent="0.2">
      <c r="A33" s="74">
        <v>1245</v>
      </c>
      <c r="B33" s="70" t="s">
        <v>272</v>
      </c>
      <c r="C33" s="75">
        <v>0</v>
      </c>
      <c r="F33" s="74"/>
    </row>
    <row r="34" spans="1:6" x14ac:dyDescent="0.2">
      <c r="A34" s="74">
        <v>1246</v>
      </c>
      <c r="B34" s="70" t="s">
        <v>273</v>
      </c>
      <c r="C34" s="75">
        <v>401579.74</v>
      </c>
      <c r="F34" s="74"/>
    </row>
    <row r="35" spans="1:6" x14ac:dyDescent="0.2">
      <c r="A35" s="74">
        <v>1247</v>
      </c>
      <c r="B35" s="70" t="s">
        <v>274</v>
      </c>
      <c r="C35" s="75">
        <v>0</v>
      </c>
      <c r="F35" s="74"/>
    </row>
    <row r="36" spans="1:6" x14ac:dyDescent="0.2">
      <c r="A36" s="74">
        <v>1248</v>
      </c>
      <c r="B36" s="70" t="s">
        <v>275</v>
      </c>
      <c r="C36" s="75">
        <v>0</v>
      </c>
      <c r="F36" s="74"/>
    </row>
    <row r="37" spans="1:6" x14ac:dyDescent="0.2">
      <c r="A37" s="74">
        <v>1250</v>
      </c>
      <c r="B37" s="70" t="s">
        <v>277</v>
      </c>
      <c r="C37" s="75">
        <v>0</v>
      </c>
      <c r="F37" s="74"/>
    </row>
    <row r="38" spans="1:6" x14ac:dyDescent="0.2">
      <c r="A38" s="74">
        <v>1251</v>
      </c>
      <c r="B38" s="70" t="s">
        <v>278</v>
      </c>
      <c r="C38" s="75">
        <v>0</v>
      </c>
      <c r="F38" s="74"/>
    </row>
    <row r="39" spans="1:6" x14ac:dyDescent="0.2">
      <c r="A39" s="74">
        <v>1252</v>
      </c>
      <c r="B39" s="70" t="s">
        <v>279</v>
      </c>
      <c r="C39" s="75">
        <v>0</v>
      </c>
      <c r="F39" s="74"/>
    </row>
    <row r="40" spans="1:6" x14ac:dyDescent="0.2">
      <c r="A40" s="74">
        <v>1253</v>
      </c>
      <c r="B40" s="70" t="s">
        <v>280</v>
      </c>
      <c r="C40" s="75">
        <v>0</v>
      </c>
      <c r="F40" s="74"/>
    </row>
    <row r="41" spans="1:6" x14ac:dyDescent="0.2">
      <c r="A41" s="74">
        <v>1254</v>
      </c>
      <c r="B41" s="70" t="s">
        <v>281</v>
      </c>
      <c r="C41" s="75">
        <v>0</v>
      </c>
      <c r="F41" s="74"/>
    </row>
    <row r="42" spans="1:6" x14ac:dyDescent="0.2">
      <c r="A42" s="74">
        <v>1259</v>
      </c>
      <c r="B42" s="70" t="s">
        <v>282</v>
      </c>
      <c r="C42" s="75">
        <v>0</v>
      </c>
      <c r="F42" s="74"/>
    </row>
    <row r="44" spans="1:6" x14ac:dyDescent="0.2">
      <c r="A44" s="72" t="s">
        <v>210</v>
      </c>
      <c r="B44" s="72"/>
      <c r="C44" s="72"/>
      <c r="D44" s="72"/>
      <c r="E44" s="72"/>
    </row>
    <row r="45" spans="1:6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6" x14ac:dyDescent="0.2">
      <c r="A46" s="74">
        <v>5500</v>
      </c>
      <c r="B46" s="70" t="s">
        <v>470</v>
      </c>
      <c r="C46" s="75">
        <v>0</v>
      </c>
      <c r="D46" s="75">
        <v>0</v>
      </c>
      <c r="F46" s="82"/>
    </row>
    <row r="47" spans="1:6" x14ac:dyDescent="0.2">
      <c r="A47" s="74">
        <v>5510</v>
      </c>
      <c r="B47" s="70" t="s">
        <v>471</v>
      </c>
      <c r="C47" s="75">
        <v>0</v>
      </c>
      <c r="D47" s="75">
        <v>0</v>
      </c>
      <c r="F47" s="74"/>
    </row>
    <row r="48" spans="1:6" x14ac:dyDescent="0.2">
      <c r="A48" s="74">
        <v>5511</v>
      </c>
      <c r="B48" s="70" t="s">
        <v>472</v>
      </c>
      <c r="C48" s="75">
        <v>0</v>
      </c>
      <c r="D48" s="75">
        <v>0</v>
      </c>
      <c r="F48" s="74"/>
    </row>
    <row r="49" spans="1:6" x14ac:dyDescent="0.2">
      <c r="A49" s="74">
        <v>5512</v>
      </c>
      <c r="B49" s="70" t="s">
        <v>473</v>
      </c>
      <c r="C49" s="75">
        <v>0</v>
      </c>
      <c r="D49" s="75">
        <v>0</v>
      </c>
      <c r="F49" s="74"/>
    </row>
    <row r="50" spans="1:6" x14ac:dyDescent="0.2">
      <c r="A50" s="74">
        <v>5513</v>
      </c>
      <c r="B50" s="70" t="s">
        <v>474</v>
      </c>
      <c r="C50" s="75">
        <v>0</v>
      </c>
      <c r="D50" s="75">
        <v>0</v>
      </c>
      <c r="F50" s="74"/>
    </row>
    <row r="51" spans="1:6" x14ac:dyDescent="0.2">
      <c r="A51" s="74">
        <v>5514</v>
      </c>
      <c r="B51" s="70" t="s">
        <v>475</v>
      </c>
      <c r="C51" s="75">
        <v>0</v>
      </c>
      <c r="D51" s="75">
        <v>0</v>
      </c>
      <c r="F51" s="74"/>
    </row>
    <row r="52" spans="1:6" x14ac:dyDescent="0.2">
      <c r="A52" s="74">
        <v>5515</v>
      </c>
      <c r="B52" s="70" t="s">
        <v>476</v>
      </c>
      <c r="C52" s="75">
        <v>0</v>
      </c>
      <c r="D52" s="75">
        <v>0</v>
      </c>
      <c r="F52" s="74"/>
    </row>
    <row r="53" spans="1:6" x14ac:dyDescent="0.2">
      <c r="A53" s="74">
        <v>5516</v>
      </c>
      <c r="B53" s="70" t="s">
        <v>477</v>
      </c>
      <c r="C53" s="75">
        <v>0</v>
      </c>
      <c r="D53" s="75">
        <v>0</v>
      </c>
      <c r="F53" s="74"/>
    </row>
    <row r="54" spans="1:6" x14ac:dyDescent="0.2">
      <c r="A54" s="74">
        <v>5517</v>
      </c>
      <c r="B54" s="70" t="s">
        <v>478</v>
      </c>
      <c r="C54" s="75">
        <v>0</v>
      </c>
      <c r="D54" s="75">
        <v>0</v>
      </c>
      <c r="F54" s="74"/>
    </row>
    <row r="55" spans="1:6" x14ac:dyDescent="0.2">
      <c r="A55" s="74">
        <v>5518</v>
      </c>
      <c r="B55" s="70" t="s">
        <v>114</v>
      </c>
      <c r="C55" s="75">
        <v>0</v>
      </c>
      <c r="D55" s="75">
        <v>0</v>
      </c>
      <c r="F55" s="74"/>
    </row>
    <row r="56" spans="1:6" x14ac:dyDescent="0.2">
      <c r="A56" s="74">
        <v>5520</v>
      </c>
      <c r="B56" s="70" t="s">
        <v>113</v>
      </c>
      <c r="C56" s="75">
        <v>0</v>
      </c>
      <c r="D56" s="75">
        <v>0</v>
      </c>
      <c r="F56" s="74"/>
    </row>
    <row r="57" spans="1:6" x14ac:dyDescent="0.2">
      <c r="A57" s="74">
        <v>5521</v>
      </c>
      <c r="B57" s="70" t="s">
        <v>479</v>
      </c>
      <c r="C57" s="75">
        <v>0</v>
      </c>
      <c r="D57" s="75">
        <v>0</v>
      </c>
      <c r="F57" s="74"/>
    </row>
    <row r="58" spans="1:6" x14ac:dyDescent="0.2">
      <c r="A58" s="74">
        <v>5522</v>
      </c>
      <c r="B58" s="70" t="s">
        <v>480</v>
      </c>
      <c r="C58" s="75">
        <v>0</v>
      </c>
      <c r="D58" s="75">
        <v>0</v>
      </c>
      <c r="F58" s="74"/>
    </row>
    <row r="59" spans="1:6" x14ac:dyDescent="0.2">
      <c r="A59" s="74">
        <v>5530</v>
      </c>
      <c r="B59" s="70" t="s">
        <v>481</v>
      </c>
      <c r="C59" s="75">
        <v>0</v>
      </c>
      <c r="D59" s="75">
        <v>0</v>
      </c>
      <c r="F59" s="74"/>
    </row>
    <row r="60" spans="1:6" x14ac:dyDescent="0.2">
      <c r="A60" s="74">
        <v>5531</v>
      </c>
      <c r="B60" s="70" t="s">
        <v>482</v>
      </c>
      <c r="C60" s="75">
        <v>0</v>
      </c>
      <c r="D60" s="75">
        <v>0</v>
      </c>
      <c r="F60" s="74"/>
    </row>
    <row r="61" spans="1:6" x14ac:dyDescent="0.2">
      <c r="A61" s="74">
        <v>5532</v>
      </c>
      <c r="B61" s="70" t="s">
        <v>483</v>
      </c>
      <c r="C61" s="75">
        <v>0</v>
      </c>
      <c r="D61" s="75">
        <v>0</v>
      </c>
      <c r="F61" s="74"/>
    </row>
    <row r="62" spans="1:6" x14ac:dyDescent="0.2">
      <c r="A62" s="74">
        <v>5533</v>
      </c>
      <c r="B62" s="70" t="s">
        <v>484</v>
      </c>
      <c r="C62" s="75">
        <v>0</v>
      </c>
      <c r="D62" s="75">
        <v>0</v>
      </c>
      <c r="F62" s="74"/>
    </row>
    <row r="63" spans="1:6" x14ac:dyDescent="0.2">
      <c r="A63" s="74">
        <v>5534</v>
      </c>
      <c r="B63" s="70" t="s">
        <v>485</v>
      </c>
      <c r="C63" s="75">
        <v>0</v>
      </c>
      <c r="D63" s="75">
        <v>0</v>
      </c>
      <c r="F63" s="74"/>
    </row>
    <row r="64" spans="1:6" x14ac:dyDescent="0.2">
      <c r="A64" s="74">
        <v>5535</v>
      </c>
      <c r="B64" s="70" t="s">
        <v>486</v>
      </c>
      <c r="C64" s="75">
        <v>0</v>
      </c>
      <c r="D64" s="75">
        <v>0</v>
      </c>
      <c r="E64" s="70" t="s">
        <v>646</v>
      </c>
      <c r="F64" s="74"/>
    </row>
    <row r="65" spans="1:6" x14ac:dyDescent="0.2">
      <c r="A65" s="74">
        <v>5540</v>
      </c>
      <c r="B65" s="70" t="s">
        <v>487</v>
      </c>
      <c r="C65" s="75">
        <v>0</v>
      </c>
      <c r="D65" s="75">
        <v>0</v>
      </c>
      <c r="F65" s="74"/>
    </row>
    <row r="66" spans="1:6" x14ac:dyDescent="0.2">
      <c r="A66" s="74">
        <v>5541</v>
      </c>
      <c r="B66" s="70" t="s">
        <v>487</v>
      </c>
      <c r="C66" s="75">
        <v>0</v>
      </c>
      <c r="D66" s="75">
        <v>0</v>
      </c>
      <c r="F66" s="74"/>
    </row>
    <row r="67" spans="1:6" x14ac:dyDescent="0.2">
      <c r="A67" s="74">
        <v>5550</v>
      </c>
      <c r="B67" s="70" t="s">
        <v>488</v>
      </c>
      <c r="C67" s="75">
        <v>0</v>
      </c>
      <c r="D67" s="75">
        <v>0</v>
      </c>
      <c r="F67" s="74"/>
    </row>
    <row r="68" spans="1:6" x14ac:dyDescent="0.2">
      <c r="A68" s="74">
        <v>5551</v>
      </c>
      <c r="B68" s="70" t="s">
        <v>488</v>
      </c>
      <c r="C68" s="75">
        <v>0</v>
      </c>
      <c r="D68" s="75">
        <v>0</v>
      </c>
      <c r="F68" s="74"/>
    </row>
    <row r="69" spans="1:6" x14ac:dyDescent="0.2">
      <c r="A69" s="74">
        <v>5590</v>
      </c>
      <c r="B69" s="70" t="s">
        <v>489</v>
      </c>
      <c r="C69" s="75">
        <v>0</v>
      </c>
      <c r="D69" s="75">
        <v>0</v>
      </c>
      <c r="F69" s="74"/>
    </row>
    <row r="70" spans="1:6" x14ac:dyDescent="0.2">
      <c r="A70" s="74">
        <v>5591</v>
      </c>
      <c r="B70" s="70" t="s">
        <v>490</v>
      </c>
      <c r="C70" s="75">
        <v>0</v>
      </c>
      <c r="D70" s="75">
        <v>0</v>
      </c>
      <c r="F70" s="74"/>
    </row>
    <row r="71" spans="1:6" x14ac:dyDescent="0.2">
      <c r="A71" s="74">
        <v>5592</v>
      </c>
      <c r="B71" s="70" t="s">
        <v>491</v>
      </c>
      <c r="C71" s="75">
        <v>0</v>
      </c>
      <c r="D71" s="75">
        <v>0</v>
      </c>
      <c r="F71" s="74"/>
    </row>
    <row r="72" spans="1:6" x14ac:dyDescent="0.2">
      <c r="A72" s="74">
        <v>5593</v>
      </c>
      <c r="B72" s="70" t="s">
        <v>492</v>
      </c>
      <c r="C72" s="75">
        <v>0</v>
      </c>
      <c r="D72" s="75">
        <v>0</v>
      </c>
      <c r="F72" s="74"/>
    </row>
    <row r="73" spans="1:6" x14ac:dyDescent="0.2">
      <c r="A73" s="74">
        <v>5594</v>
      </c>
      <c r="B73" s="70" t="s">
        <v>493</v>
      </c>
      <c r="C73" s="75">
        <v>0</v>
      </c>
      <c r="D73" s="75">
        <v>0</v>
      </c>
      <c r="F73" s="74"/>
    </row>
    <row r="74" spans="1:6" x14ac:dyDescent="0.2">
      <c r="A74" s="74">
        <v>5595</v>
      </c>
      <c r="B74" s="70" t="s">
        <v>494</v>
      </c>
      <c r="C74" s="75">
        <v>0</v>
      </c>
      <c r="D74" s="75">
        <v>0</v>
      </c>
      <c r="F74" s="74"/>
    </row>
    <row r="75" spans="1:6" x14ac:dyDescent="0.2">
      <c r="A75" s="74">
        <v>5596</v>
      </c>
      <c r="B75" s="70" t="s">
        <v>387</v>
      </c>
      <c r="C75" s="75">
        <v>0</v>
      </c>
      <c r="D75" s="75">
        <v>0</v>
      </c>
      <c r="F75" s="74"/>
    </row>
    <row r="76" spans="1:6" x14ac:dyDescent="0.2">
      <c r="A76" s="74">
        <v>5597</v>
      </c>
      <c r="B76" s="70" t="s">
        <v>495</v>
      </c>
      <c r="C76" s="75">
        <v>0</v>
      </c>
      <c r="D76" s="75">
        <v>0</v>
      </c>
      <c r="F76" s="74"/>
    </row>
    <row r="77" spans="1:6" x14ac:dyDescent="0.2">
      <c r="A77" s="74">
        <v>5599</v>
      </c>
      <c r="B77" s="70" t="s">
        <v>496</v>
      </c>
      <c r="C77" s="75">
        <v>0</v>
      </c>
      <c r="D77" s="75">
        <v>0</v>
      </c>
      <c r="F77" s="74"/>
    </row>
    <row r="78" spans="1:6" x14ac:dyDescent="0.2">
      <c r="A78" s="74">
        <v>5600</v>
      </c>
      <c r="B78" s="70" t="s">
        <v>112</v>
      </c>
      <c r="C78" s="75">
        <v>0</v>
      </c>
      <c r="D78" s="75">
        <v>0</v>
      </c>
      <c r="F78" s="82"/>
    </row>
    <row r="79" spans="1:6" x14ac:dyDescent="0.2">
      <c r="A79" s="74">
        <v>5610</v>
      </c>
      <c r="B79" s="70" t="s">
        <v>497</v>
      </c>
      <c r="C79" s="75">
        <v>0</v>
      </c>
      <c r="D79" s="75">
        <v>0</v>
      </c>
      <c r="F79" s="74"/>
    </row>
    <row r="80" spans="1:6" x14ac:dyDescent="0.2">
      <c r="A80" s="74">
        <v>5611</v>
      </c>
      <c r="B80" s="70" t="s">
        <v>498</v>
      </c>
      <c r="C80" s="75">
        <v>0</v>
      </c>
      <c r="D80" s="75">
        <v>0</v>
      </c>
      <c r="F80" s="74"/>
    </row>
    <row r="82" spans="1:1" x14ac:dyDescent="0.2">
      <c r="A82" s="144" t="s">
        <v>645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León Joven</cp:lastModifiedBy>
  <cp:lastPrinted>2020-11-06T14:46:41Z</cp:lastPrinted>
  <dcterms:created xsi:type="dcterms:W3CDTF">2012-12-11T20:36:24Z</dcterms:created>
  <dcterms:modified xsi:type="dcterms:W3CDTF">2021-02-15T22:35:24Z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